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ower BI\6. Power BI in financial VCB\Lab\"/>
    </mc:Choice>
  </mc:AlternateContent>
  <xr:revisionPtr revIDLastSave="0" documentId="13_ncr:1_{4179FD05-FAAA-406C-AAB7-A3419F5650F0}" xr6:coauthVersionLast="47" xr6:coauthVersionMax="47" xr10:uidLastSave="{00000000-0000-0000-0000-000000000000}"/>
  <bookViews>
    <workbookView xWindow="-120" yWindow="-120" windowWidth="20730" windowHeight="11160" activeTab="3" xr2:uid="{BC283C97-B6D3-4177-A4F9-9D9E98F062AA}"/>
  </bookViews>
  <sheets>
    <sheet name="Giaingan T4" sheetId="4" r:id="rId1"/>
    <sheet name="Giaingan T3" sheetId="3" r:id="rId2"/>
    <sheet name="Giaingan T1" sheetId="2" r:id="rId3"/>
    <sheet name="Giaingan T2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K19" i="1" s="1"/>
  <c r="H12" i="1"/>
  <c r="K12" i="1" s="1"/>
  <c r="H39" i="2"/>
  <c r="K39" i="2" s="1"/>
  <c r="I39" i="2"/>
  <c r="L39" i="2" s="1"/>
  <c r="H18" i="2"/>
  <c r="K18" i="2" s="1"/>
  <c r="H15" i="2"/>
  <c r="K15" i="2" s="1"/>
  <c r="H54" i="3"/>
  <c r="H32" i="3"/>
  <c r="K32" i="3" s="1"/>
  <c r="H23" i="3"/>
  <c r="H46" i="4"/>
  <c r="K46" i="4" s="1"/>
  <c r="H29" i="4"/>
  <c r="K29" i="4" s="1"/>
  <c r="I46" i="4"/>
  <c r="L46" i="4" s="1"/>
  <c r="I29" i="4"/>
  <c r="L29" i="4" s="1"/>
  <c r="I54" i="3"/>
  <c r="L54" i="3" s="1"/>
  <c r="K54" i="3"/>
  <c r="I32" i="3"/>
  <c r="L32" i="3" s="1"/>
  <c r="I23" i="3"/>
  <c r="L23" i="3" s="1"/>
  <c r="I18" i="2"/>
  <c r="L18" i="2" s="1"/>
  <c r="I15" i="2"/>
  <c r="L15" i="2" s="1"/>
  <c r="I19" i="1"/>
  <c r="L19" i="1" s="1"/>
  <c r="I12" i="1"/>
  <c r="L12" i="1" s="1"/>
  <c r="K23" i="3" l="1"/>
</calcChain>
</file>

<file path=xl/sharedStrings.xml><?xml version="1.0" encoding="utf-8"?>
<sst xmlns="http://schemas.openxmlformats.org/spreadsheetml/2006/main" count="319" uniqueCount="239">
  <si>
    <t xml:space="preserve">ĐVT: Đồng </t>
  </si>
  <si>
    <t>STT</t>
  </si>
  <si>
    <t>CN/PGD</t>
  </si>
  <si>
    <t>Tên khách hàng</t>
  </si>
  <si>
    <t>Địa chỉ</t>
  </si>
  <si>
    <t>Giấy Đăng
 ký kinh doanh</t>
  </si>
  <si>
    <t>Ngày giải ngân</t>
  </si>
  <si>
    <t>Ngày đáo hạn</t>
  </si>
  <si>
    <t>Số tiền giải ngân (VNĐ)</t>
  </si>
  <si>
    <t xml:space="preserve">Số lượng khách hàng giải ngân </t>
  </si>
  <si>
    <t>VNĐ</t>
  </si>
  <si>
    <t>USD</t>
  </si>
  <si>
    <t>20/10/2020</t>
  </si>
  <si>
    <t>PGD Hoàn Kiếm</t>
  </si>
  <si>
    <t>CÔNG TY CỔ PHẦN CÚC PHƯƠNG</t>
  </si>
  <si>
    <t>Tổ 15, Phường Kiến Hưng, quận Hà Đông, Hà Nội</t>
  </si>
  <si>
    <t>21/10/2020</t>
  </si>
  <si>
    <t>21/03/2021</t>
  </si>
  <si>
    <t>30/10/2020</t>
  </si>
  <si>
    <t>30/03/2021</t>
  </si>
  <si>
    <t>16/10/2020</t>
  </si>
  <si>
    <t>16/03/2021</t>
  </si>
  <si>
    <t>Số 113A, ngõ 47, đường Văn Cao, Phường Liễu Giai, Quận Ba Đình, Hà Nội</t>
  </si>
  <si>
    <t>Số đăng ký kinh doanh :  0106898760</t>
  </si>
  <si>
    <t>22/10/2020</t>
  </si>
  <si>
    <t>22/03/2021</t>
  </si>
  <si>
    <t>26/10/2020</t>
  </si>
  <si>
    <t>26/03/2021</t>
  </si>
  <si>
    <t xml:space="preserve">Tổng </t>
  </si>
  <si>
    <t>CN Hà Tĩnh</t>
  </si>
  <si>
    <t>Công ty CP Nam Sơn Hải</t>
  </si>
  <si>
    <t>Xóm Thanh Phú, xã Thạch Trung, Tp Hà Tĩnh, tỉnh Hà Tĩnh</t>
  </si>
  <si>
    <t>CN Đà Nẵng</t>
  </si>
  <si>
    <t>Lô 39, Kiệt 02 đường Trường Sơn, Hòa Thọ Tây, Cẩm Lệ, TP Đà Nẵng</t>
  </si>
  <si>
    <t>Thôn 1, xã Trà Mai, huyện Nam Trà My, Quảng Nam</t>
  </si>
  <si>
    <t>CTCP TV KS DIA CHAT CTRINH-THUY VAN</t>
  </si>
  <si>
    <t>CTY CP PHAT TRIEN QUANG PHU GREEN</t>
  </si>
  <si>
    <t>99 Bùi Công Trừng, Hòa Xuân, Cẩm Lệ, Đà Nẵng</t>
  </si>
  <si>
    <t>CTY CP XAY DUNG THIEN NAM THINH</t>
  </si>
  <si>
    <t>228 Trần Kim Xuyến, Hòa Xuân, Cẩm Lệ, TP Đà Nẵng</t>
  </si>
  <si>
    <t>CTY CP CONG NGHIEP THINH NGUYEN</t>
  </si>
  <si>
    <t>Đường số 9 KCN Hòa Cầm, Cẩm Lệ, TP Đà Nẵng</t>
  </si>
  <si>
    <t>01/10/2020</t>
  </si>
  <si>
    <t>05/10/2020</t>
  </si>
  <si>
    <t>05/01/2021</t>
  </si>
  <si>
    <t>15/10/2020</t>
  </si>
  <si>
    <t>15/01/2021</t>
  </si>
  <si>
    <t>28/10/2020</t>
  </si>
  <si>
    <t>14/10/2020</t>
  </si>
  <si>
    <t>PGD
 Phú Mỹ Hưng</t>
  </si>
  <si>
    <t>CÔNG TY TNHH TM DV XNK SX PHÂN BÓN TÂN TiẾN PHÁT</t>
  </si>
  <si>
    <t>Số 8, nhà số 8, Phường Tân Quy, Quận 7, Tp. HCM</t>
  </si>
  <si>
    <t>CÔNG TY CP XNK PHÂN 
BÓN AN GIANG</t>
  </si>
  <si>
    <t>799/4 Trần Xuân Soạn, Phường Tân Hưng, Quận 7, Thành phố Hồ Chí Minh, Việt Nam</t>
  </si>
  <si>
    <t>CÔNG TY CỎ PHẦN KINH DOANH VẬT LIỆU MINH LONG</t>
  </si>
  <si>
    <t>271A Ung Văn Khiêm, P.25, Q. Bình Thạnh, TP.HCM</t>
  </si>
  <si>
    <t>PGD Long Biên</t>
  </si>
  <si>
    <t>Công ty TNHH Nhựa Trường Thành</t>
  </si>
  <si>
    <t>Cụm công nghiệp Tân Tiến, Thôn Đa Ngưu, xã Tân Tiến, huyện Văn Giang, tỉnh Hưng Yên, Việt Nam</t>
  </si>
  <si>
    <t>Số 0101906545 do Phòng ĐKKD - Sở kế hoạch và đầu tư tỉnh Hưng Yên cấp lần đầu ngày 03 tháng 04  năm 2006, đăng ký thay đổi lần thứ 5 ngày 05 tháng 08 năm 2020</t>
  </si>
  <si>
    <t>Công Ty Cổ Phần Vật Tư Và Hóa Chất Xây Dựng Đông Á</t>
  </si>
  <si>
    <t>Số 206 đường Nguyễn Tam Trinh, Phường Yên Sở, Quận Hoàng Mai, Thành Phố Hà Nội</t>
  </si>
  <si>
    <t>Số 0107613062 do Sở kế hoạch và đầu tư TP. Hà Nội cấp lần đầu vào ngày 27 tháng 10 năm 2016 và đăng ký thay đổi lần 4 vào ngày 16 tháng 05 năm 2019</t>
  </si>
  <si>
    <t>CÔNG TY TNHH XÂY DỰNG NỘI THẤT TIẾN PHÁT</t>
  </si>
  <si>
    <t>Tổ 8, Thị Trấn Chi Đông, Huyện Mê Linh, Thành Phố Hà Nội, Việt Nam. VP giao dịch Số 9, Khu tái định cư X2B, Yên Sở, Hoàng Mai, Hà Nội</t>
  </si>
  <si>
    <t>Số 0104561507 do Sở kế hoạch và đầu tư TP Hà Nội cấp lần đầu vào ngày 31 tháng 03 năm 2010 và đăng ký thay đổi lần 5 vào ngày 25 tháng 02 năm 2020</t>
  </si>
  <si>
    <t>CÔNG TY XÂY DỰNG TIÊN DU - (TNHH)</t>
  </si>
  <si>
    <t>Số 134 Đường Hai Bà Trưng, Thị Trấn Lim, Huyện Tiên Du, Tỉnh Bắc Ninh</t>
  </si>
  <si>
    <t xml:space="preserve">Số đăng ký kinh doanh Số 2300206975; đăng ký lần đầu ngày 23/03/2001, đăng ký thay đổi lần 11 ngày 06/08/2019 </t>
  </si>
  <si>
    <t>23/10/2020</t>
  </si>
  <si>
    <t xml:space="preserve">PGD NGUYÊN VĂN LỘC </t>
  </si>
  <si>
    <t>2400284529</t>
  </si>
  <si>
    <t>Công ty CP Pulpo Việt Nam</t>
  </si>
  <si>
    <t>Số nhà 128, phố Trần Đại Nghĩa, Phường Đồng Tâm, Quận Hai Bà Trưng, Thành phố Hà Nội</t>
  </si>
  <si>
    <t>0107608640</t>
  </si>
  <si>
    <t>Số 8, ngõ 2, đường Trung Kính, phường Trung Hòa, quận Cầu Giấy, thành phố Hà Nội</t>
  </si>
  <si>
    <t>0107624554</t>
  </si>
  <si>
    <t>Thôn Tiên Lữ, Xã Tiên Phương, Huyện Chương Mỹ, Thành phố Hà Nội, Việt Nam</t>
  </si>
  <si>
    <t>Số 204 đường Xuân Đỉnh, Phường Xuân Đỉnh, Quận Bắc Từ Liêm, Thành phố Hà Nội, Việt Nam</t>
  </si>
  <si>
    <t>CHI NHÁNH QUY NHƠN</t>
  </si>
  <si>
    <t>Tổ 5, khu vực 7, phường Bùi Thị Xuân, thành phố Quy Nhơn, tỉnh Bình Định</t>
  </si>
  <si>
    <t>4101489190 cấp ngày 12/6/2017</t>
  </si>
  <si>
    <t>Lô A21 KCN Phú Tài, P Trần Quang Diệu, TP Quy Nhơn</t>
  </si>
  <si>
    <t>4100465895</t>
  </si>
  <si>
    <t>Lô A38 KCN Phú Tài, P Trần Quang Diệu, TP Quy Nhơn, T Bình Định</t>
  </si>
  <si>
    <t>Tổ 7, KV9, P. Lê Lợi, Tp.Quy Nhơn, Tỉnh Bình Định</t>
  </si>
  <si>
    <t>4101511086</t>
  </si>
  <si>
    <t>Công ty CP Chế Biến Gỗ Nội Thất Pisico</t>
  </si>
  <si>
    <t xml:space="preserve">4100669786 do Sở KH&amp;ĐT T. Bình Định cấp lần đầu ngày 26/12/2007 </t>
  </si>
  <si>
    <t xml:space="preserve">CHI NHÁNH VŨNG TẦU </t>
  </si>
  <si>
    <t>31/12/2020</t>
  </si>
  <si>
    <t>07/10/2020</t>
  </si>
  <si>
    <t>07/01/2021</t>
  </si>
  <si>
    <t>E19 Khu biệt thự Thanh Bình, Phường 10, TP. Vũng Tàu, Tỉnh BR-VT</t>
  </si>
  <si>
    <t>06/10/2020</t>
  </si>
  <si>
    <t>01/04/2021</t>
  </si>
  <si>
    <t>19/10/2020</t>
  </si>
  <si>
    <t>19/03/2021</t>
  </si>
  <si>
    <t>105/37/11 Lê Lợi, Phường Thắng Nhì, TP. Vũng Tàu</t>
  </si>
  <si>
    <t>Công ty Cổ phần Sơn Số 1 Việt Nam</t>
  </si>
  <si>
    <t>Lô A225 Đường số 3, Khu công nghiệp Thái Hòa, Xã Đức Lập Hạ, Huyện Đức Hòa, Tỉnh Long An, Việt Nam</t>
  </si>
  <si>
    <t>08/04/2020</t>
  </si>
  <si>
    <t>23/04/2020</t>
  </si>
  <si>
    <t>4A/43 Đường D1, Phường 25, Quận Bình Thạnh, TP. HCM</t>
  </si>
  <si>
    <t>23/04/2021</t>
  </si>
  <si>
    <t>Số 503 Hùng Vương, Thị trấn Ngãi Giao, Huyện Châu Đức, Tỉnh Bà Rịa – Vũng Tàu, Việt Nam.</t>
  </si>
  <si>
    <t>14/10/2025</t>
  </si>
  <si>
    <t>Công ty Cổ phần Đầu tư Công nghệ Toàn Dương</t>
  </si>
  <si>
    <t>15/04/2021</t>
  </si>
  <si>
    <t>Tổ 13 Ấp Phước Tấn, Tân Hòa, Tân Thành, Tỉnh BRVT</t>
  </si>
  <si>
    <t>25/03/2021</t>
  </si>
  <si>
    <t>14/04/2021</t>
  </si>
  <si>
    <t xml:space="preserve">Chi nhánh Bắc Giang </t>
  </si>
  <si>
    <t>Công ty TNHH TM Dịch vụ và Cẩu tự hành Thái Dương</t>
  </si>
  <si>
    <t>Khu 3, thị trấn Thắng, huyện Hiệp Hòa, tỉnh Bắc Giang</t>
  </si>
  <si>
    <t>6,2%/ năm</t>
  </si>
  <si>
    <t>Công ty CP Xây lắp điện Hợp Thành</t>
  </si>
  <si>
    <t>Số 5, dãy 3,4 đường Nguyễn Thị Minh Khai, Phường Ngô Quyền, TP Bắc Giang.</t>
  </si>
  <si>
    <t>6,2 % / năm</t>
  </si>
  <si>
    <t>Công ty TNHH Bao bì và Thương Mại Đại Dương</t>
  </si>
  <si>
    <t>Thôn Thượng, xã Thanh Liệt, H Thanh Trì, TP Hà Nội, VN</t>
  </si>
  <si>
    <t>'0106181589</t>
  </si>
  <si>
    <t>6,2%/năm</t>
  </si>
  <si>
    <t>CÔNG TY TNHH MÁY MAY CÔNG NGHIỆP TRƯỜNG SƠN</t>
  </si>
  <si>
    <t>Số nhà 31, đường Thanh Niên, phường Dĩnh Kế, TP Bắc Giang, tỉnh Bắc Giang</t>
  </si>
  <si>
    <t>09/10/20</t>
  </si>
  <si>
    <t>09/03/21</t>
  </si>
  <si>
    <t>Công ty TNHH SX và TM Xương Giang</t>
  </si>
  <si>
    <t xml:space="preserve">Thôn Cống Hà Vang, xã Tân Dĩnh, huyện Lạng Giang, tỉnh Bắc Giang.. </t>
  </si>
  <si>
    <t>8,4%/năm</t>
  </si>
  <si>
    <t>Công ty TNHH Thương Mại và Dịch Vụ Hoàng Thịnh</t>
  </si>
  <si>
    <t>số 6-8 Đường Nguyễn VĂn Ty, Bích Động, Việt Yên,Bắc Giang</t>
  </si>
  <si>
    <t>28/10/20</t>
  </si>
  <si>
    <t>28/02/21</t>
  </si>
  <si>
    <t xml:space="preserve">6.2%/ năm. </t>
  </si>
  <si>
    <t>Công ty cổ phần may XNK Minh Phúc</t>
  </si>
  <si>
    <t>Tổ Dân phố Quán Trắng, Thị Trấn Tân An, Huyện Yên Dũng, Tỉnh Bắc Giang</t>
  </si>
  <si>
    <t>8,4%/năm, áp dụng cố định trong toàn bộ thời gian của giấy nhận nợ</t>
  </si>
  <si>
    <t>CÔNG TY TNHH NHÂN TRUNG</t>
  </si>
  <si>
    <t>Lô 215, tiểu khu Đồng Cửa, phường Lê Lợi, TP Bắc Giang, tỉnh Bắc Giang</t>
  </si>
  <si>
    <t>29/08/2021</t>
  </si>
  <si>
    <t>8,0%/năm</t>
  </si>
  <si>
    <t>Công ty TNHH Thân An</t>
  </si>
  <si>
    <t>số 6, đường Lương Thế Vinh, thành phố Bắc Giang</t>
  </si>
  <si>
    <t>Công ty TNHH DVTM và vận tải Thái Dương</t>
  </si>
  <si>
    <t>Cống Ba Mô, Dinh Hương, thị trấn Thắng, huyện Hiệp Hòa, tỉnh Bắc Giang</t>
  </si>
  <si>
    <t>6,8%/ năm trong 05 tháng đầu, sau 05 tháng tính theo lãi suất SP vay mua xe ô tô</t>
  </si>
  <si>
    <t>PGD Âu Cơ</t>
  </si>
  <si>
    <t>Công ty TNHH Đầu Tư và Phát triển công nghệ Tứ Gia</t>
  </si>
  <si>
    <t>Số 811, đường La Thành, phường Ngọc Khánh, quận Ba Đình, Hà Nội</t>
  </si>
  <si>
    <t>23/03/2021</t>
  </si>
  <si>
    <t>Công ty BOT Phả Lại</t>
  </si>
  <si>
    <t>Số 562 Nguyễn Văn Cừ, phường Gia Thụy, Quận Long Biên, Hà Nội</t>
  </si>
  <si>
    <t>Công ty TNHH may Hoàng Tuyên</t>
  </si>
  <si>
    <t>Đường Nguyễn Phúc Lai, phường Liêm Chính, TP. Phủ Lý, tỉnh Hà Nam</t>
  </si>
  <si>
    <t>15/03/2021</t>
  </si>
  <si>
    <t>Công ty TNHH sản xuất bao bì dược phẩm Năm Sao</t>
  </si>
  <si>
    <t>Thôn Thái Bình, xã Mai Lâm, Huyện Đông Anh, Hà Nội</t>
  </si>
  <si>
    <t>22/10/2025</t>
  </si>
  <si>
    <t>NGÂN HÀNG TM TNHH MTV CẦU VỒNG</t>
  </si>
  <si>
    <t>BÁO CÁO VỀ VIỆC GIẢI NGÂN ĐỐI VỚI KHÁCH HÀNG 
Từ 01/1/2020 đến hết ngày 31/1/2020</t>
  </si>
  <si>
    <t>BÁO CÁO VỀ VIỆC GIẢI NGÂN ĐỐI VỚI KHÁCH HÀNG 
Từ 01/4/2020 đến hết ngày 30/4/2020</t>
  </si>
  <si>
    <t>BÁO CÁO VỀ VIỆC GIẢI NGÂN ĐỐI VỚI KHÁCH HÀNG 
Từ 01/03/2020 đến hết ngày 31/03/2020</t>
  </si>
  <si>
    <t>BÁO CÁO VỀ VIỆC GIẢI NGÂN ĐỐI VỚI KHÁCH HÀNG 
Từ 01/2/2020 đến hết ngày 28/2/2020</t>
  </si>
  <si>
    <t>Số 01019154778 do Phòng Đăng ký Kinh doanh Sở Kế hoạch và Đầu tư thành phố Hà Nội cấp lần đầu ngày 019/019/19007, đăng ký thay đổi lần thứ 7 ngày 14/03/19016</t>
  </si>
  <si>
    <t>0106637053 do Sở KH&amp;ĐT TP. Hà Nội cấp lần đầu ngày 11/09/19014, đăng ký thay đổi lần thứ 5 ngày 09/05/19019</t>
  </si>
  <si>
    <t>0700191919047 đăng ký lần đầu vào ngày 10/05/19004, đăng ký thay đổi lần thứ 3 vào ngày 14/01/19016 bởi Phòng Đăng ký Kinh doanh Sở Kế hoạch và Đầu tư tỉnh Hà Nam.</t>
  </si>
  <si>
    <t>Số 0101919780819 đăng ký lần đầu vào ngày 31/05/19007, đăng ký thay đổi lần thứ 3 vào ngày 14/10/19014 bởi Phòng Đăng ký Kinh doanh Sở kế hoạch và Đầu tư Thành phố Hà Nội</t>
  </si>
  <si>
    <t>01052801041</t>
  </si>
  <si>
    <t>01060112182</t>
  </si>
  <si>
    <t>010601780011</t>
  </si>
  <si>
    <t>010614010175</t>
  </si>
  <si>
    <t>410152501501</t>
  </si>
  <si>
    <t>410060015101</t>
  </si>
  <si>
    <t>001150115451</t>
  </si>
  <si>
    <t>001101102401</t>
  </si>
  <si>
    <t>001148201910</t>
  </si>
  <si>
    <t>00114226777</t>
  </si>
  <si>
    <t>001160177556</t>
  </si>
  <si>
    <t>Số nhà 18A, đường Phạm Thị Lưu II, Phường Ngô Quyền, Thành phố Bắc Giang, Tỉnh Bắc Giang, Việt Nam</t>
  </si>
  <si>
    <t>Số 34, Phạm Văn Tố, phường Cửa Đông, quận Hoàn Kiếm, thành phố Hà Nội</t>
  </si>
  <si>
    <t>173 Cần Vương, P. Phạm Văn Cừ, Tp.Quy Nhơn, T Bình Định</t>
  </si>
  <si>
    <t>Số 7, ngách 32/1320 phố Đồng Me, Phường Mễ Trì, Quận Nam Từ Liêm, Thành phố Hà Nội, Việt Nam</t>
  </si>
  <si>
    <t>Tổ 52, KV 20, P. Nhơn Bình, TP. Quy Nhơn</t>
  </si>
  <si>
    <t>Lô AC20-C7, Khu CN Phú Tài, P Trần Quang Diệu, TP Quy Nhơn, T Bình Định</t>
  </si>
  <si>
    <t>C2.04 Lầu 2, Khối C, Lô M20, Đường 15, Phường Tân Phú, Quận 7, Thành phố Hồ Chí Minh, Việt Nam</t>
  </si>
  <si>
    <t>120421/8/13 Kha Vạn Cân, KP 20, P Hiệp Bình Chánh, Quận Thủ Đức, TP. HCM</t>
  </si>
  <si>
    <t>Số 855/5/20 Bình Giã, Phường 10, TP. Vũng Tàu, Tỉnh Bà Rịa – Vũng Tàu</t>
  </si>
  <si>
    <t>1920/17 Cộng Hòa, Phường 12, Quận Tân Bình, Thành phố Hồ Chí Minh.</t>
  </si>
  <si>
    <t>Công ty CP  TM Dịch Vụ Hoàng Gia</t>
  </si>
  <si>
    <t>Công ty CP  Bells Việt Nam</t>
  </si>
  <si>
    <t>Công ty CP  DT TM TD Việt Nam</t>
  </si>
  <si>
    <t>Công ty CP  Kiến trúc và Xây dựng An Lạc</t>
  </si>
  <si>
    <t>Công ty CP  Kinh doanh TM Anh Huy</t>
  </si>
  <si>
    <t>Công ty CP  Nông sản TPS Phú Quý</t>
  </si>
  <si>
    <t>Công ty CP  SX &amp; TM XNK ViVa</t>
  </si>
  <si>
    <t>Công ty CP  SX &amp; TM XNK MVC Furniture</t>
  </si>
  <si>
    <t>Công ty CP  Thiên Bắc</t>
  </si>
  <si>
    <t>CÔNG TY CP  VĂN THUẦN</t>
  </si>
  <si>
    <t>CÔNG TY CP  JAVIN FURNITURE</t>
  </si>
  <si>
    <t>CTY CP  CO KHI-CO DIEN MINH HÙNG</t>
  </si>
  <si>
    <t>Công ty CP  Mỹ Phẩm Ra Khơi</t>
  </si>
  <si>
    <t>Công ty CP  Hiệp Thành</t>
  </si>
  <si>
    <t>Công ty CP  Thương mại Dịch vụ Hồng Đăng Quang</t>
  </si>
  <si>
    <t>Công ty CP  Xây Lắp Đại Việt</t>
  </si>
  <si>
    <t>Công ty CP  Xây lắp 168</t>
  </si>
  <si>
    <t>Công ty CP  Vận tải Thương mại Xuất nhập khẩu Đại Phát</t>
  </si>
  <si>
    <t>Công ty CP  Đầu tư Xây dựng và Phát triển Rạng Đông</t>
  </si>
  <si>
    <t>Cty CP  SX - TM - DV Tiến Dũng</t>
  </si>
  <si>
    <t>CÔNG TY CP VẬT TƯ CƠ ĐIỆN HẢI DƯƠNG</t>
  </si>
  <si>
    <t>CÔNG TY CP VINA TAM AN</t>
  </si>
  <si>
    <t>CTY CP PHUOC KHANG</t>
  </si>
  <si>
    <t>CTY CP TM VA DV HOANG BAO ANH</t>
  </si>
  <si>
    <t>CTY CP MTV AN HIEP PHAT</t>
  </si>
  <si>
    <t>CTY CP MTV DUONG NGOC TAI</t>
  </si>
  <si>
    <t>CTY CP NHAN MOC LAM</t>
  </si>
  <si>
    <t>CTY CP HAI NAM PHUC</t>
  </si>
  <si>
    <t>CTY CP TRIEU NGAN PHAT</t>
  </si>
  <si>
    <t>4314 Ông Ích Khiêm, P. Nam Dương, Q. Hải Châu, TP Đà Nẵng</t>
  </si>
  <si>
    <t>437 Thích Thiện Chiếu, Thọ Quang, Sơn Trà, Đà Nẵng</t>
  </si>
  <si>
    <t>2437 Trần Nguyên Đán, Quận Liên Chiểu TP Đà Nẵng</t>
  </si>
  <si>
    <t>434 Cồn Dầu 2, Hòa Xuân, TP Đà Nẵng</t>
  </si>
  <si>
    <t>Số 3, ngõ 43943, đường Bùi  Văn Cừ, quận Long Biên, Hà Nội</t>
  </si>
  <si>
    <t>89 Bùi  Thị Sáu, Hòa Xuân, Cẩm Lệ, Đà Nẵng</t>
  </si>
  <si>
    <t>835 Bùi  Hữu Thọ, phường Khuê Trung, quận Cẩm Lệ, TP Đà Nẵng</t>
  </si>
  <si>
    <t>0202021110</t>
  </si>
  <si>
    <t>0201828007</t>
  </si>
  <si>
    <t>0201821629</t>
  </si>
  <si>
    <t>2000869076</t>
  </si>
  <si>
    <t>0201991781</t>
  </si>
  <si>
    <t>0201688111</t>
  </si>
  <si>
    <t>Số đăng ký kinh doanh :  0100822877</t>
  </si>
  <si>
    <t>Số đăng ký kinh doanh : 107227262</t>
  </si>
  <si>
    <t>Số: 2002122767 Ngày cấp: 12/10/2019, cấp bởi Sở Kế hoạch đầu tư tỉnh Hà Tĩnh</t>
  </si>
  <si>
    <t>0200228922</t>
  </si>
  <si>
    <t>0201227298</t>
  </si>
  <si>
    <t>0200282227</t>
  </si>
  <si>
    <t>0201996122</t>
  </si>
  <si>
    <t>0201816222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</si>
</sst>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#,##0;[Red]#,##0"/>
    <numFmt numFmtId="165" formatCode="_(* #,##0_);_(* \(#,##0\);_(* &quot;-&quot;??_);_(@_)"/>
    <numFmt numFmtId="166" formatCode="dd/mm/yyyy"/>
    <numFmt numFmtId="167" formatCode="0.0%"/>
    <numFmt numFmtId="169" formatCode="dd/mm/yyyy;@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Arial"/>
      <family val="2"/>
    </font>
    <font>
      <b/>
      <sz val="9"/>
      <color rgb="FF000000"/>
      <name val="Times New Roman"/>
      <family val="1"/>
    </font>
    <font>
      <sz val="9"/>
      <color indexed="8"/>
      <name val="Times New Roman"/>
      <family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4" fontId="3" fillId="0" borderId="2" xfId="0" applyNumberFormat="1" applyFont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5" fontId="3" fillId="0" borderId="3" xfId="2" applyNumberFormat="1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14" fontId="3" fillId="0" borderId="6" xfId="0" applyNumberFormat="1" applyFont="1" applyBorder="1" applyAlignment="1">
      <alignment horizontal="right" vertical="center" wrapText="1"/>
    </xf>
    <xf numFmtId="164" fontId="3" fillId="0" borderId="6" xfId="2" applyNumberFormat="1" applyFont="1" applyFill="1" applyBorder="1" applyAlignment="1">
      <alignment horizontal="right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64" fontId="3" fillId="0" borderId="1" xfId="2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  <xf numFmtId="167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167" fontId="3" fillId="0" borderId="3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/>
    </xf>
    <xf numFmtId="165" fontId="3" fillId="0" borderId="3" xfId="1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164" fontId="2" fillId="2" borderId="2" xfId="2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vertical="center"/>
    </xf>
    <xf numFmtId="14" fontId="6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5" fontId="3" fillId="0" borderId="9" xfId="1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2" applyNumberFormat="1" applyFont="1" applyFill="1" applyBorder="1" applyAlignment="1">
      <alignment horizontal="right" vertical="center" wrapText="1"/>
    </xf>
    <xf numFmtId="164" fontId="3" fillId="0" borderId="4" xfId="2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right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right" vertical="center"/>
    </xf>
    <xf numFmtId="10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/>
    </xf>
    <xf numFmtId="10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right" vertical="center"/>
    </xf>
    <xf numFmtId="10" fontId="3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right" vertical="center" wrapText="1"/>
    </xf>
    <xf numFmtId="0" fontId="3" fillId="0" borderId="1" xfId="0" quotePrefix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6" xfId="0" quotePrefix="1" applyFont="1" applyBorder="1" applyAlignment="1">
      <alignment horizontal="right" vertical="center" wrapText="1"/>
    </xf>
    <xf numFmtId="14" fontId="3" fillId="0" borderId="2" xfId="0" applyNumberFormat="1" applyFont="1" applyBorder="1" applyAlignment="1">
      <alignment vertical="center" wrapText="1"/>
    </xf>
    <xf numFmtId="0" fontId="3" fillId="0" borderId="4" xfId="0" quotePrefix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64" fontId="2" fillId="0" borderId="4" xfId="2" applyNumberFormat="1" applyFont="1" applyFill="1" applyBorder="1" applyAlignment="1">
      <alignment horizontal="center" vertical="center"/>
    </xf>
    <xf numFmtId="10" fontId="3" fillId="0" borderId="10" xfId="0" applyNumberFormat="1" applyFont="1" applyBorder="1" applyAlignment="1">
      <alignment vertical="top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/>
    <xf numFmtId="2" fontId="2" fillId="0" borderId="1" xfId="0" applyNumberFormat="1" applyFont="1" applyBorder="1" applyAlignment="1">
      <alignment horizontal="left" vertical="center" wrapText="1"/>
    </xf>
    <xf numFmtId="10" fontId="3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0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165" fontId="3" fillId="0" borderId="5" xfId="1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43" fontId="3" fillId="0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right" vertical="center" wrapText="1"/>
    </xf>
    <xf numFmtId="0" fontId="3" fillId="0" borderId="4" xfId="0" quotePrefix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5" fontId="3" fillId="0" borderId="10" xfId="2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right" vertical="center" wrapText="1"/>
    </xf>
    <xf numFmtId="14" fontId="3" fillId="0" borderId="4" xfId="0" quotePrefix="1" applyNumberFormat="1" applyFont="1" applyBorder="1" applyAlignment="1">
      <alignment horizontal="right" vertical="center" wrapText="1"/>
    </xf>
    <xf numFmtId="10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right" vertical="center" wrapText="1"/>
    </xf>
    <xf numFmtId="49" fontId="3" fillId="0" borderId="4" xfId="0" quotePrefix="1" applyNumberFormat="1" applyFont="1" applyBorder="1" applyAlignment="1">
      <alignment horizontal="right" vertical="center" wrapText="1"/>
    </xf>
    <xf numFmtId="14" fontId="3" fillId="0" borderId="1" xfId="0" quotePrefix="1" applyNumberFormat="1" applyFont="1" applyBorder="1" applyAlignment="1">
      <alignment horizontal="right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right" vertical="center"/>
    </xf>
    <xf numFmtId="37" fontId="3" fillId="0" borderId="3" xfId="2" applyNumberFormat="1" applyFont="1" applyFill="1" applyBorder="1" applyAlignment="1">
      <alignment vertical="center"/>
    </xf>
    <xf numFmtId="0" fontId="3" fillId="0" borderId="1" xfId="0" quotePrefix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vertical="center" wrapText="1"/>
    </xf>
    <xf numFmtId="164" fontId="2" fillId="0" borderId="4" xfId="2" applyNumberFormat="1" applyFont="1" applyFill="1" applyBorder="1" applyAlignment="1">
      <alignment horizontal="right" vertical="center"/>
    </xf>
    <xf numFmtId="37" fontId="3" fillId="0" borderId="10" xfId="2" applyNumberFormat="1" applyFont="1" applyFill="1" applyBorder="1" applyAlignment="1">
      <alignment vertical="center"/>
    </xf>
    <xf numFmtId="164" fontId="3" fillId="0" borderId="4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4" fontId="2" fillId="2" borderId="4" xfId="2" applyNumberFormat="1" applyFont="1" applyFill="1" applyBorder="1" applyAlignment="1">
      <alignment horizontal="right" vertical="center"/>
    </xf>
    <xf numFmtId="164" fontId="2" fillId="2" borderId="10" xfId="2" applyNumberFormat="1" applyFont="1" applyFill="1" applyBorder="1" applyAlignment="1">
      <alignment horizontal="right" vertical="center"/>
    </xf>
    <xf numFmtId="14" fontId="3" fillId="0" borderId="4" xfId="0" quotePrefix="1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0" borderId="2" xfId="0" quotePrefix="1" applyFont="1" applyBorder="1" applyAlignment="1">
      <alignment horizontal="center" vertical="center" wrapText="1"/>
    </xf>
    <xf numFmtId="169" fontId="3" fillId="0" borderId="2" xfId="0" quotePrefix="1" applyNumberFormat="1" applyFont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center" vertical="center"/>
    </xf>
    <xf numFmtId="169" fontId="3" fillId="0" borderId="2" xfId="0" applyNumberFormat="1" applyFont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center" vertical="center"/>
    </xf>
    <xf numFmtId="166" fontId="3" fillId="0" borderId="2" xfId="0" quotePrefix="1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43" fontId="9" fillId="0" borderId="3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9" fontId="3" fillId="0" borderId="10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right" vertical="center" wrapText="1"/>
    </xf>
    <xf numFmtId="10" fontId="3" fillId="0" borderId="2" xfId="0" applyNumberFormat="1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10" fontId="12" fillId="0" borderId="3" xfId="0" applyNumberFormat="1" applyFont="1" applyBorder="1" applyAlignment="1">
      <alignment horizontal="right" vertical="center" wrapText="1"/>
    </xf>
    <xf numFmtId="10" fontId="1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10" fontId="3" fillId="0" borderId="3" xfId="0" applyNumberFormat="1" applyFont="1" applyBorder="1" applyAlignment="1">
      <alignment horizontal="right" wrapText="1"/>
    </xf>
    <xf numFmtId="10" fontId="3" fillId="0" borderId="2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10" fontId="3" fillId="0" borderId="10" xfId="0" applyNumberFormat="1" applyFont="1" applyBorder="1" applyAlignment="1">
      <alignment horizontal="right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right" vertical="center"/>
    </xf>
    <xf numFmtId="10" fontId="3" fillId="0" borderId="10" xfId="2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 wrapText="1"/>
    </xf>
    <xf numFmtId="1" fontId="10" fillId="0" borderId="6" xfId="0" applyNumberFormat="1" applyFont="1" applyBorder="1" applyAlignment="1">
      <alignment horizontal="right" vertical="center" wrapText="1"/>
    </xf>
    <xf numFmtId="1" fontId="10" fillId="0" borderId="4" xfId="0" applyNumberFormat="1" applyFont="1" applyBorder="1" applyAlignment="1">
      <alignment horizontal="right" vertical="center" wrapText="1"/>
    </xf>
    <xf numFmtId="10" fontId="3" fillId="0" borderId="1" xfId="2" applyNumberFormat="1" applyFont="1" applyFill="1" applyBorder="1" applyAlignment="1">
      <alignment horizontal="right" vertical="center" wrapText="1"/>
    </xf>
    <xf numFmtId="10" fontId="3" fillId="0" borderId="6" xfId="2" applyNumberFormat="1" applyFont="1" applyFill="1" applyBorder="1" applyAlignment="1">
      <alignment horizontal="right" vertical="center" wrapText="1"/>
    </xf>
    <xf numFmtId="10" fontId="3" fillId="0" borderId="4" xfId="2" applyNumberFormat="1" applyFont="1" applyFill="1" applyBorder="1" applyAlignment="1">
      <alignment horizontal="right" vertical="center" wrapText="1"/>
    </xf>
    <xf numFmtId="164" fontId="2" fillId="0" borderId="1" xfId="2" applyNumberFormat="1" applyFont="1" applyFill="1" applyBorder="1" applyAlignment="1">
      <alignment vertical="center"/>
    </xf>
  </cellXfs>
  <cellStyles count="6">
    <cellStyle name="Comma" xfId="1" builtinId="3"/>
    <cellStyle name="Comma 2" xfId="2" xr:uid="{2A510558-5719-4187-A086-D8264F000D95}"/>
    <cellStyle name="Comma 2 2" xfId="5" xr:uid="{DC236DAA-76F0-4F8E-B52A-A2475E9A4FF0}"/>
    <cellStyle name="Comma 3" xfId="4" xr:uid="{2D000FA8-FFEE-4801-BF41-EB74355CE7D3}"/>
    <cellStyle name="Normal" xfId="0" builtinId="0"/>
    <cellStyle name="Normal 2" xfId="3" xr:uid="{0F046B94-F219-4CD2-8DC0-4080DEDE191B}"/>
  </cellStyles>
  <dxfs count="0"/>
  <tableStyles count="1" defaultTableStyle="TableStyleMedium2" defaultPivotStyle="PivotStyleLight16">
    <tableStyle name="Invisible" pivot="0" table="0" count="0" xr9:uid="{28BF872E-063A-47A1-B336-425410FC4A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B690-465B-4BB7-97F6-8750480E3469}">
  <dimension ref="A1:N46"/>
  <sheetViews>
    <sheetView topLeftCell="A44" workbookViewId="0">
      <selection activeCell="D54" sqref="D54"/>
    </sheetView>
  </sheetViews>
  <sheetFormatPr defaultRowHeight="17.25" customHeight="1" x14ac:dyDescent="0.2"/>
  <cols>
    <col min="1" max="1" width="5.85546875" style="10" customWidth="1"/>
    <col min="2" max="2" width="12.5703125" style="11" customWidth="1"/>
    <col min="3" max="3" width="18.7109375" style="11" customWidth="1"/>
    <col min="4" max="4" width="27.85546875" style="7" customWidth="1"/>
    <col min="5" max="5" width="20.28515625" style="244" customWidth="1"/>
    <col min="6" max="6" width="9.85546875" style="2" customWidth="1"/>
    <col min="7" max="7" width="12.28515625" style="2" customWidth="1"/>
    <col min="8" max="8" width="14.85546875" style="3" customWidth="1"/>
    <col min="9" max="9" width="13" style="4" customWidth="1"/>
    <col min="10" max="10" width="12.85546875" style="5" customWidth="1"/>
    <col min="11" max="11" width="12.5703125" style="6" bestFit="1" customWidth="1"/>
    <col min="12" max="12" width="14.85546875" style="7" customWidth="1"/>
    <col min="13" max="256" width="9.140625" style="7"/>
    <col min="257" max="257" width="5.85546875" style="7" customWidth="1"/>
    <col min="258" max="258" width="12.5703125" style="7" customWidth="1"/>
    <col min="259" max="259" width="18.7109375" style="7" customWidth="1"/>
    <col min="260" max="260" width="27.85546875" style="7" customWidth="1"/>
    <col min="261" max="261" width="11.42578125" style="7" customWidth="1"/>
    <col min="262" max="262" width="9.85546875" style="7" customWidth="1"/>
    <col min="263" max="263" width="12.28515625" style="7" customWidth="1"/>
    <col min="264" max="264" width="14.85546875" style="7" customWidth="1"/>
    <col min="265" max="265" width="13" style="7" customWidth="1"/>
    <col min="266" max="266" width="12.85546875" style="7" customWidth="1"/>
    <col min="267" max="267" width="12.5703125" style="7" bestFit="1" customWidth="1"/>
    <col min="268" max="268" width="14.85546875" style="7" customWidth="1"/>
    <col min="269" max="512" width="9.140625" style="7"/>
    <col min="513" max="513" width="5.85546875" style="7" customWidth="1"/>
    <col min="514" max="514" width="12.5703125" style="7" customWidth="1"/>
    <col min="515" max="515" width="18.7109375" style="7" customWidth="1"/>
    <col min="516" max="516" width="27.85546875" style="7" customWidth="1"/>
    <col min="517" max="517" width="11.42578125" style="7" customWidth="1"/>
    <col min="518" max="518" width="9.85546875" style="7" customWidth="1"/>
    <col min="519" max="519" width="12.28515625" style="7" customWidth="1"/>
    <col min="520" max="520" width="14.85546875" style="7" customWidth="1"/>
    <col min="521" max="521" width="13" style="7" customWidth="1"/>
    <col min="522" max="522" width="12.85546875" style="7" customWidth="1"/>
    <col min="523" max="523" width="12.5703125" style="7" bestFit="1" customWidth="1"/>
    <col min="524" max="524" width="14.85546875" style="7" customWidth="1"/>
    <col min="525" max="768" width="9.140625" style="7"/>
    <col min="769" max="769" width="5.85546875" style="7" customWidth="1"/>
    <col min="770" max="770" width="12.5703125" style="7" customWidth="1"/>
    <col min="771" max="771" width="18.7109375" style="7" customWidth="1"/>
    <col min="772" max="772" width="27.85546875" style="7" customWidth="1"/>
    <col min="773" max="773" width="11.42578125" style="7" customWidth="1"/>
    <col min="774" max="774" width="9.85546875" style="7" customWidth="1"/>
    <col min="775" max="775" width="12.28515625" style="7" customWidth="1"/>
    <col min="776" max="776" width="14.85546875" style="7" customWidth="1"/>
    <col min="777" max="777" width="13" style="7" customWidth="1"/>
    <col min="778" max="778" width="12.85546875" style="7" customWidth="1"/>
    <col min="779" max="779" width="12.5703125" style="7" bestFit="1" customWidth="1"/>
    <col min="780" max="780" width="14.85546875" style="7" customWidth="1"/>
    <col min="781" max="1024" width="9.140625" style="7"/>
    <col min="1025" max="1025" width="5.85546875" style="7" customWidth="1"/>
    <col min="1026" max="1026" width="12.5703125" style="7" customWidth="1"/>
    <col min="1027" max="1027" width="18.7109375" style="7" customWidth="1"/>
    <col min="1028" max="1028" width="27.85546875" style="7" customWidth="1"/>
    <col min="1029" max="1029" width="11.42578125" style="7" customWidth="1"/>
    <col min="1030" max="1030" width="9.85546875" style="7" customWidth="1"/>
    <col min="1031" max="1031" width="12.28515625" style="7" customWidth="1"/>
    <col min="1032" max="1032" width="14.85546875" style="7" customWidth="1"/>
    <col min="1033" max="1033" width="13" style="7" customWidth="1"/>
    <col min="1034" max="1034" width="12.85546875" style="7" customWidth="1"/>
    <col min="1035" max="1035" width="12.5703125" style="7" bestFit="1" customWidth="1"/>
    <col min="1036" max="1036" width="14.85546875" style="7" customWidth="1"/>
    <col min="1037" max="1280" width="9.140625" style="7"/>
    <col min="1281" max="1281" width="5.85546875" style="7" customWidth="1"/>
    <col min="1282" max="1282" width="12.5703125" style="7" customWidth="1"/>
    <col min="1283" max="1283" width="18.7109375" style="7" customWidth="1"/>
    <col min="1284" max="1284" width="27.85546875" style="7" customWidth="1"/>
    <col min="1285" max="1285" width="11.42578125" style="7" customWidth="1"/>
    <col min="1286" max="1286" width="9.85546875" style="7" customWidth="1"/>
    <col min="1287" max="1287" width="12.28515625" style="7" customWidth="1"/>
    <col min="1288" max="1288" width="14.85546875" style="7" customWidth="1"/>
    <col min="1289" max="1289" width="13" style="7" customWidth="1"/>
    <col min="1290" max="1290" width="12.85546875" style="7" customWidth="1"/>
    <col min="1291" max="1291" width="12.5703125" style="7" bestFit="1" customWidth="1"/>
    <col min="1292" max="1292" width="14.85546875" style="7" customWidth="1"/>
    <col min="1293" max="1536" width="9.140625" style="7"/>
    <col min="1537" max="1537" width="5.85546875" style="7" customWidth="1"/>
    <col min="1538" max="1538" width="12.5703125" style="7" customWidth="1"/>
    <col min="1539" max="1539" width="18.7109375" style="7" customWidth="1"/>
    <col min="1540" max="1540" width="27.85546875" style="7" customWidth="1"/>
    <col min="1541" max="1541" width="11.42578125" style="7" customWidth="1"/>
    <col min="1542" max="1542" width="9.85546875" style="7" customWidth="1"/>
    <col min="1543" max="1543" width="12.28515625" style="7" customWidth="1"/>
    <col min="1544" max="1544" width="14.85546875" style="7" customWidth="1"/>
    <col min="1545" max="1545" width="13" style="7" customWidth="1"/>
    <col min="1546" max="1546" width="12.85546875" style="7" customWidth="1"/>
    <col min="1547" max="1547" width="12.5703125" style="7" bestFit="1" customWidth="1"/>
    <col min="1548" max="1548" width="14.85546875" style="7" customWidth="1"/>
    <col min="1549" max="1792" width="9.140625" style="7"/>
    <col min="1793" max="1793" width="5.85546875" style="7" customWidth="1"/>
    <col min="1794" max="1794" width="12.5703125" style="7" customWidth="1"/>
    <col min="1795" max="1795" width="18.7109375" style="7" customWidth="1"/>
    <col min="1796" max="1796" width="27.85546875" style="7" customWidth="1"/>
    <col min="1797" max="1797" width="11.42578125" style="7" customWidth="1"/>
    <col min="1798" max="1798" width="9.85546875" style="7" customWidth="1"/>
    <col min="1799" max="1799" width="12.28515625" style="7" customWidth="1"/>
    <col min="1800" max="1800" width="14.85546875" style="7" customWidth="1"/>
    <col min="1801" max="1801" width="13" style="7" customWidth="1"/>
    <col min="1802" max="1802" width="12.85546875" style="7" customWidth="1"/>
    <col min="1803" max="1803" width="12.5703125" style="7" bestFit="1" customWidth="1"/>
    <col min="1804" max="1804" width="14.85546875" style="7" customWidth="1"/>
    <col min="1805" max="2048" width="9.140625" style="7"/>
    <col min="2049" max="2049" width="5.85546875" style="7" customWidth="1"/>
    <col min="2050" max="2050" width="12.5703125" style="7" customWidth="1"/>
    <col min="2051" max="2051" width="18.7109375" style="7" customWidth="1"/>
    <col min="2052" max="2052" width="27.85546875" style="7" customWidth="1"/>
    <col min="2053" max="2053" width="11.42578125" style="7" customWidth="1"/>
    <col min="2054" max="2054" width="9.85546875" style="7" customWidth="1"/>
    <col min="2055" max="2055" width="12.28515625" style="7" customWidth="1"/>
    <col min="2056" max="2056" width="14.85546875" style="7" customWidth="1"/>
    <col min="2057" max="2057" width="13" style="7" customWidth="1"/>
    <col min="2058" max="2058" width="12.85546875" style="7" customWidth="1"/>
    <col min="2059" max="2059" width="12.5703125" style="7" bestFit="1" customWidth="1"/>
    <col min="2060" max="2060" width="14.85546875" style="7" customWidth="1"/>
    <col min="2061" max="2304" width="9.140625" style="7"/>
    <col min="2305" max="2305" width="5.85546875" style="7" customWidth="1"/>
    <col min="2306" max="2306" width="12.5703125" style="7" customWidth="1"/>
    <col min="2307" max="2307" width="18.7109375" style="7" customWidth="1"/>
    <col min="2308" max="2308" width="27.85546875" style="7" customWidth="1"/>
    <col min="2309" max="2309" width="11.42578125" style="7" customWidth="1"/>
    <col min="2310" max="2310" width="9.85546875" style="7" customWidth="1"/>
    <col min="2311" max="2311" width="12.28515625" style="7" customWidth="1"/>
    <col min="2312" max="2312" width="14.85546875" style="7" customWidth="1"/>
    <col min="2313" max="2313" width="13" style="7" customWidth="1"/>
    <col min="2314" max="2314" width="12.85546875" style="7" customWidth="1"/>
    <col min="2315" max="2315" width="12.5703125" style="7" bestFit="1" customWidth="1"/>
    <col min="2316" max="2316" width="14.85546875" style="7" customWidth="1"/>
    <col min="2317" max="2560" width="9.140625" style="7"/>
    <col min="2561" max="2561" width="5.85546875" style="7" customWidth="1"/>
    <col min="2562" max="2562" width="12.5703125" style="7" customWidth="1"/>
    <col min="2563" max="2563" width="18.7109375" style="7" customWidth="1"/>
    <col min="2564" max="2564" width="27.85546875" style="7" customWidth="1"/>
    <col min="2565" max="2565" width="11.42578125" style="7" customWidth="1"/>
    <col min="2566" max="2566" width="9.85546875" style="7" customWidth="1"/>
    <col min="2567" max="2567" width="12.28515625" style="7" customWidth="1"/>
    <col min="2568" max="2568" width="14.85546875" style="7" customWidth="1"/>
    <col min="2569" max="2569" width="13" style="7" customWidth="1"/>
    <col min="2570" max="2570" width="12.85546875" style="7" customWidth="1"/>
    <col min="2571" max="2571" width="12.5703125" style="7" bestFit="1" customWidth="1"/>
    <col min="2572" max="2572" width="14.85546875" style="7" customWidth="1"/>
    <col min="2573" max="2816" width="9.140625" style="7"/>
    <col min="2817" max="2817" width="5.85546875" style="7" customWidth="1"/>
    <col min="2818" max="2818" width="12.5703125" style="7" customWidth="1"/>
    <col min="2819" max="2819" width="18.7109375" style="7" customWidth="1"/>
    <col min="2820" max="2820" width="27.85546875" style="7" customWidth="1"/>
    <col min="2821" max="2821" width="11.42578125" style="7" customWidth="1"/>
    <col min="2822" max="2822" width="9.85546875" style="7" customWidth="1"/>
    <col min="2823" max="2823" width="12.28515625" style="7" customWidth="1"/>
    <col min="2824" max="2824" width="14.85546875" style="7" customWidth="1"/>
    <col min="2825" max="2825" width="13" style="7" customWidth="1"/>
    <col min="2826" max="2826" width="12.85546875" style="7" customWidth="1"/>
    <col min="2827" max="2827" width="12.5703125" style="7" bestFit="1" customWidth="1"/>
    <col min="2828" max="2828" width="14.85546875" style="7" customWidth="1"/>
    <col min="2829" max="3072" width="9.140625" style="7"/>
    <col min="3073" max="3073" width="5.85546875" style="7" customWidth="1"/>
    <col min="3074" max="3074" width="12.5703125" style="7" customWidth="1"/>
    <col min="3075" max="3075" width="18.7109375" style="7" customWidth="1"/>
    <col min="3076" max="3076" width="27.85546875" style="7" customWidth="1"/>
    <col min="3077" max="3077" width="11.42578125" style="7" customWidth="1"/>
    <col min="3078" max="3078" width="9.85546875" style="7" customWidth="1"/>
    <col min="3079" max="3079" width="12.28515625" style="7" customWidth="1"/>
    <col min="3080" max="3080" width="14.85546875" style="7" customWidth="1"/>
    <col min="3081" max="3081" width="13" style="7" customWidth="1"/>
    <col min="3082" max="3082" width="12.85546875" style="7" customWidth="1"/>
    <col min="3083" max="3083" width="12.5703125" style="7" bestFit="1" customWidth="1"/>
    <col min="3084" max="3084" width="14.85546875" style="7" customWidth="1"/>
    <col min="3085" max="3328" width="9.140625" style="7"/>
    <col min="3329" max="3329" width="5.85546875" style="7" customWidth="1"/>
    <col min="3330" max="3330" width="12.5703125" style="7" customWidth="1"/>
    <col min="3331" max="3331" width="18.7109375" style="7" customWidth="1"/>
    <col min="3332" max="3332" width="27.85546875" style="7" customWidth="1"/>
    <col min="3333" max="3333" width="11.42578125" style="7" customWidth="1"/>
    <col min="3334" max="3334" width="9.85546875" style="7" customWidth="1"/>
    <col min="3335" max="3335" width="12.28515625" style="7" customWidth="1"/>
    <col min="3336" max="3336" width="14.85546875" style="7" customWidth="1"/>
    <col min="3337" max="3337" width="13" style="7" customWidth="1"/>
    <col min="3338" max="3338" width="12.85546875" style="7" customWidth="1"/>
    <col min="3339" max="3339" width="12.5703125" style="7" bestFit="1" customWidth="1"/>
    <col min="3340" max="3340" width="14.85546875" style="7" customWidth="1"/>
    <col min="3341" max="3584" width="9.140625" style="7"/>
    <col min="3585" max="3585" width="5.85546875" style="7" customWidth="1"/>
    <col min="3586" max="3586" width="12.5703125" style="7" customWidth="1"/>
    <col min="3587" max="3587" width="18.7109375" style="7" customWidth="1"/>
    <col min="3588" max="3588" width="27.85546875" style="7" customWidth="1"/>
    <col min="3589" max="3589" width="11.42578125" style="7" customWidth="1"/>
    <col min="3590" max="3590" width="9.85546875" style="7" customWidth="1"/>
    <col min="3591" max="3591" width="12.28515625" style="7" customWidth="1"/>
    <col min="3592" max="3592" width="14.85546875" style="7" customWidth="1"/>
    <col min="3593" max="3593" width="13" style="7" customWidth="1"/>
    <col min="3594" max="3594" width="12.85546875" style="7" customWidth="1"/>
    <col min="3595" max="3595" width="12.5703125" style="7" bestFit="1" customWidth="1"/>
    <col min="3596" max="3596" width="14.85546875" style="7" customWidth="1"/>
    <col min="3597" max="3840" width="9.140625" style="7"/>
    <col min="3841" max="3841" width="5.85546875" style="7" customWidth="1"/>
    <col min="3842" max="3842" width="12.5703125" style="7" customWidth="1"/>
    <col min="3843" max="3843" width="18.7109375" style="7" customWidth="1"/>
    <col min="3844" max="3844" width="27.85546875" style="7" customWidth="1"/>
    <col min="3845" max="3845" width="11.42578125" style="7" customWidth="1"/>
    <col min="3846" max="3846" width="9.85546875" style="7" customWidth="1"/>
    <col min="3847" max="3847" width="12.28515625" style="7" customWidth="1"/>
    <col min="3848" max="3848" width="14.85546875" style="7" customWidth="1"/>
    <col min="3849" max="3849" width="13" style="7" customWidth="1"/>
    <col min="3850" max="3850" width="12.85546875" style="7" customWidth="1"/>
    <col min="3851" max="3851" width="12.5703125" style="7" bestFit="1" customWidth="1"/>
    <col min="3852" max="3852" width="14.85546875" style="7" customWidth="1"/>
    <col min="3853" max="4096" width="9.140625" style="7"/>
    <col min="4097" max="4097" width="5.85546875" style="7" customWidth="1"/>
    <col min="4098" max="4098" width="12.5703125" style="7" customWidth="1"/>
    <col min="4099" max="4099" width="18.7109375" style="7" customWidth="1"/>
    <col min="4100" max="4100" width="27.85546875" style="7" customWidth="1"/>
    <col min="4101" max="4101" width="11.42578125" style="7" customWidth="1"/>
    <col min="4102" max="4102" width="9.85546875" style="7" customWidth="1"/>
    <col min="4103" max="4103" width="12.28515625" style="7" customWidth="1"/>
    <col min="4104" max="4104" width="14.85546875" style="7" customWidth="1"/>
    <col min="4105" max="4105" width="13" style="7" customWidth="1"/>
    <col min="4106" max="4106" width="12.85546875" style="7" customWidth="1"/>
    <col min="4107" max="4107" width="12.5703125" style="7" bestFit="1" customWidth="1"/>
    <col min="4108" max="4108" width="14.85546875" style="7" customWidth="1"/>
    <col min="4109" max="4352" width="9.140625" style="7"/>
    <col min="4353" max="4353" width="5.85546875" style="7" customWidth="1"/>
    <col min="4354" max="4354" width="12.5703125" style="7" customWidth="1"/>
    <col min="4355" max="4355" width="18.7109375" style="7" customWidth="1"/>
    <col min="4356" max="4356" width="27.85546875" style="7" customWidth="1"/>
    <col min="4357" max="4357" width="11.42578125" style="7" customWidth="1"/>
    <col min="4358" max="4358" width="9.85546875" style="7" customWidth="1"/>
    <col min="4359" max="4359" width="12.28515625" style="7" customWidth="1"/>
    <col min="4360" max="4360" width="14.85546875" style="7" customWidth="1"/>
    <col min="4361" max="4361" width="13" style="7" customWidth="1"/>
    <col min="4362" max="4362" width="12.85546875" style="7" customWidth="1"/>
    <col min="4363" max="4363" width="12.5703125" style="7" bestFit="1" customWidth="1"/>
    <col min="4364" max="4364" width="14.85546875" style="7" customWidth="1"/>
    <col min="4365" max="4608" width="9.140625" style="7"/>
    <col min="4609" max="4609" width="5.85546875" style="7" customWidth="1"/>
    <col min="4610" max="4610" width="12.5703125" style="7" customWidth="1"/>
    <col min="4611" max="4611" width="18.7109375" style="7" customWidth="1"/>
    <col min="4612" max="4612" width="27.85546875" style="7" customWidth="1"/>
    <col min="4613" max="4613" width="11.42578125" style="7" customWidth="1"/>
    <col min="4614" max="4614" width="9.85546875" style="7" customWidth="1"/>
    <col min="4615" max="4615" width="12.28515625" style="7" customWidth="1"/>
    <col min="4616" max="4616" width="14.85546875" style="7" customWidth="1"/>
    <col min="4617" max="4617" width="13" style="7" customWidth="1"/>
    <col min="4618" max="4618" width="12.85546875" style="7" customWidth="1"/>
    <col min="4619" max="4619" width="12.5703125" style="7" bestFit="1" customWidth="1"/>
    <col min="4620" max="4620" width="14.85546875" style="7" customWidth="1"/>
    <col min="4621" max="4864" width="9.140625" style="7"/>
    <col min="4865" max="4865" width="5.85546875" style="7" customWidth="1"/>
    <col min="4866" max="4866" width="12.5703125" style="7" customWidth="1"/>
    <col min="4867" max="4867" width="18.7109375" style="7" customWidth="1"/>
    <col min="4868" max="4868" width="27.85546875" style="7" customWidth="1"/>
    <col min="4869" max="4869" width="11.42578125" style="7" customWidth="1"/>
    <col min="4870" max="4870" width="9.85546875" style="7" customWidth="1"/>
    <col min="4871" max="4871" width="12.28515625" style="7" customWidth="1"/>
    <col min="4872" max="4872" width="14.85546875" style="7" customWidth="1"/>
    <col min="4873" max="4873" width="13" style="7" customWidth="1"/>
    <col min="4874" max="4874" width="12.85546875" style="7" customWidth="1"/>
    <col min="4875" max="4875" width="12.5703125" style="7" bestFit="1" customWidth="1"/>
    <col min="4876" max="4876" width="14.85546875" style="7" customWidth="1"/>
    <col min="4877" max="5120" width="9.140625" style="7"/>
    <col min="5121" max="5121" width="5.85546875" style="7" customWidth="1"/>
    <col min="5122" max="5122" width="12.5703125" style="7" customWidth="1"/>
    <col min="5123" max="5123" width="18.7109375" style="7" customWidth="1"/>
    <col min="5124" max="5124" width="27.85546875" style="7" customWidth="1"/>
    <col min="5125" max="5125" width="11.42578125" style="7" customWidth="1"/>
    <col min="5126" max="5126" width="9.85546875" style="7" customWidth="1"/>
    <col min="5127" max="5127" width="12.28515625" style="7" customWidth="1"/>
    <col min="5128" max="5128" width="14.85546875" style="7" customWidth="1"/>
    <col min="5129" max="5129" width="13" style="7" customWidth="1"/>
    <col min="5130" max="5130" width="12.85546875" style="7" customWidth="1"/>
    <col min="5131" max="5131" width="12.5703125" style="7" bestFit="1" customWidth="1"/>
    <col min="5132" max="5132" width="14.85546875" style="7" customWidth="1"/>
    <col min="5133" max="5376" width="9.140625" style="7"/>
    <col min="5377" max="5377" width="5.85546875" style="7" customWidth="1"/>
    <col min="5378" max="5378" width="12.5703125" style="7" customWidth="1"/>
    <col min="5379" max="5379" width="18.7109375" style="7" customWidth="1"/>
    <col min="5380" max="5380" width="27.85546875" style="7" customWidth="1"/>
    <col min="5381" max="5381" width="11.42578125" style="7" customWidth="1"/>
    <col min="5382" max="5382" width="9.85546875" style="7" customWidth="1"/>
    <col min="5383" max="5383" width="12.28515625" style="7" customWidth="1"/>
    <col min="5384" max="5384" width="14.85546875" style="7" customWidth="1"/>
    <col min="5385" max="5385" width="13" style="7" customWidth="1"/>
    <col min="5386" max="5386" width="12.85546875" style="7" customWidth="1"/>
    <col min="5387" max="5387" width="12.5703125" style="7" bestFit="1" customWidth="1"/>
    <col min="5388" max="5388" width="14.85546875" style="7" customWidth="1"/>
    <col min="5389" max="5632" width="9.140625" style="7"/>
    <col min="5633" max="5633" width="5.85546875" style="7" customWidth="1"/>
    <col min="5634" max="5634" width="12.5703125" style="7" customWidth="1"/>
    <col min="5635" max="5635" width="18.7109375" style="7" customWidth="1"/>
    <col min="5636" max="5636" width="27.85546875" style="7" customWidth="1"/>
    <col min="5637" max="5637" width="11.42578125" style="7" customWidth="1"/>
    <col min="5638" max="5638" width="9.85546875" style="7" customWidth="1"/>
    <col min="5639" max="5639" width="12.28515625" style="7" customWidth="1"/>
    <col min="5640" max="5640" width="14.85546875" style="7" customWidth="1"/>
    <col min="5641" max="5641" width="13" style="7" customWidth="1"/>
    <col min="5642" max="5642" width="12.85546875" style="7" customWidth="1"/>
    <col min="5643" max="5643" width="12.5703125" style="7" bestFit="1" customWidth="1"/>
    <col min="5644" max="5644" width="14.85546875" style="7" customWidth="1"/>
    <col min="5645" max="5888" width="9.140625" style="7"/>
    <col min="5889" max="5889" width="5.85546875" style="7" customWidth="1"/>
    <col min="5890" max="5890" width="12.5703125" style="7" customWidth="1"/>
    <col min="5891" max="5891" width="18.7109375" style="7" customWidth="1"/>
    <col min="5892" max="5892" width="27.85546875" style="7" customWidth="1"/>
    <col min="5893" max="5893" width="11.42578125" style="7" customWidth="1"/>
    <col min="5894" max="5894" width="9.85546875" style="7" customWidth="1"/>
    <col min="5895" max="5895" width="12.28515625" style="7" customWidth="1"/>
    <col min="5896" max="5896" width="14.85546875" style="7" customWidth="1"/>
    <col min="5897" max="5897" width="13" style="7" customWidth="1"/>
    <col min="5898" max="5898" width="12.85546875" style="7" customWidth="1"/>
    <col min="5899" max="5899" width="12.5703125" style="7" bestFit="1" customWidth="1"/>
    <col min="5900" max="5900" width="14.85546875" style="7" customWidth="1"/>
    <col min="5901" max="6144" width="9.140625" style="7"/>
    <col min="6145" max="6145" width="5.85546875" style="7" customWidth="1"/>
    <col min="6146" max="6146" width="12.5703125" style="7" customWidth="1"/>
    <col min="6147" max="6147" width="18.7109375" style="7" customWidth="1"/>
    <col min="6148" max="6148" width="27.85546875" style="7" customWidth="1"/>
    <col min="6149" max="6149" width="11.42578125" style="7" customWidth="1"/>
    <col min="6150" max="6150" width="9.85546875" style="7" customWidth="1"/>
    <col min="6151" max="6151" width="12.28515625" style="7" customWidth="1"/>
    <col min="6152" max="6152" width="14.85546875" style="7" customWidth="1"/>
    <col min="6153" max="6153" width="13" style="7" customWidth="1"/>
    <col min="6154" max="6154" width="12.85546875" style="7" customWidth="1"/>
    <col min="6155" max="6155" width="12.5703125" style="7" bestFit="1" customWidth="1"/>
    <col min="6156" max="6156" width="14.85546875" style="7" customWidth="1"/>
    <col min="6157" max="6400" width="9.140625" style="7"/>
    <col min="6401" max="6401" width="5.85546875" style="7" customWidth="1"/>
    <col min="6402" max="6402" width="12.5703125" style="7" customWidth="1"/>
    <col min="6403" max="6403" width="18.7109375" style="7" customWidth="1"/>
    <col min="6404" max="6404" width="27.85546875" style="7" customWidth="1"/>
    <col min="6405" max="6405" width="11.42578125" style="7" customWidth="1"/>
    <col min="6406" max="6406" width="9.85546875" style="7" customWidth="1"/>
    <col min="6407" max="6407" width="12.28515625" style="7" customWidth="1"/>
    <col min="6408" max="6408" width="14.85546875" style="7" customWidth="1"/>
    <col min="6409" max="6409" width="13" style="7" customWidth="1"/>
    <col min="6410" max="6410" width="12.85546875" style="7" customWidth="1"/>
    <col min="6411" max="6411" width="12.5703125" style="7" bestFit="1" customWidth="1"/>
    <col min="6412" max="6412" width="14.85546875" style="7" customWidth="1"/>
    <col min="6413" max="6656" width="9.140625" style="7"/>
    <col min="6657" max="6657" width="5.85546875" style="7" customWidth="1"/>
    <col min="6658" max="6658" width="12.5703125" style="7" customWidth="1"/>
    <col min="6659" max="6659" width="18.7109375" style="7" customWidth="1"/>
    <col min="6660" max="6660" width="27.85546875" style="7" customWidth="1"/>
    <col min="6661" max="6661" width="11.42578125" style="7" customWidth="1"/>
    <col min="6662" max="6662" width="9.85546875" style="7" customWidth="1"/>
    <col min="6663" max="6663" width="12.28515625" style="7" customWidth="1"/>
    <col min="6664" max="6664" width="14.85546875" style="7" customWidth="1"/>
    <col min="6665" max="6665" width="13" style="7" customWidth="1"/>
    <col min="6666" max="6666" width="12.85546875" style="7" customWidth="1"/>
    <col min="6667" max="6667" width="12.5703125" style="7" bestFit="1" customWidth="1"/>
    <col min="6668" max="6668" width="14.85546875" style="7" customWidth="1"/>
    <col min="6669" max="6912" width="9.140625" style="7"/>
    <col min="6913" max="6913" width="5.85546875" style="7" customWidth="1"/>
    <col min="6914" max="6914" width="12.5703125" style="7" customWidth="1"/>
    <col min="6915" max="6915" width="18.7109375" style="7" customWidth="1"/>
    <col min="6916" max="6916" width="27.85546875" style="7" customWidth="1"/>
    <col min="6917" max="6917" width="11.42578125" style="7" customWidth="1"/>
    <col min="6918" max="6918" width="9.85546875" style="7" customWidth="1"/>
    <col min="6919" max="6919" width="12.28515625" style="7" customWidth="1"/>
    <col min="6920" max="6920" width="14.85546875" style="7" customWidth="1"/>
    <col min="6921" max="6921" width="13" style="7" customWidth="1"/>
    <col min="6922" max="6922" width="12.85546875" style="7" customWidth="1"/>
    <col min="6923" max="6923" width="12.5703125" style="7" bestFit="1" customWidth="1"/>
    <col min="6924" max="6924" width="14.85546875" style="7" customWidth="1"/>
    <col min="6925" max="7168" width="9.140625" style="7"/>
    <col min="7169" max="7169" width="5.85546875" style="7" customWidth="1"/>
    <col min="7170" max="7170" width="12.5703125" style="7" customWidth="1"/>
    <col min="7171" max="7171" width="18.7109375" style="7" customWidth="1"/>
    <col min="7172" max="7172" width="27.85546875" style="7" customWidth="1"/>
    <col min="7173" max="7173" width="11.42578125" style="7" customWidth="1"/>
    <col min="7174" max="7174" width="9.85546875" style="7" customWidth="1"/>
    <col min="7175" max="7175" width="12.28515625" style="7" customWidth="1"/>
    <col min="7176" max="7176" width="14.85546875" style="7" customWidth="1"/>
    <col min="7177" max="7177" width="13" style="7" customWidth="1"/>
    <col min="7178" max="7178" width="12.85546875" style="7" customWidth="1"/>
    <col min="7179" max="7179" width="12.5703125" style="7" bestFit="1" customWidth="1"/>
    <col min="7180" max="7180" width="14.85546875" style="7" customWidth="1"/>
    <col min="7181" max="7424" width="9.140625" style="7"/>
    <col min="7425" max="7425" width="5.85546875" style="7" customWidth="1"/>
    <col min="7426" max="7426" width="12.5703125" style="7" customWidth="1"/>
    <col min="7427" max="7427" width="18.7109375" style="7" customWidth="1"/>
    <col min="7428" max="7428" width="27.85546875" style="7" customWidth="1"/>
    <col min="7429" max="7429" width="11.42578125" style="7" customWidth="1"/>
    <col min="7430" max="7430" width="9.85546875" style="7" customWidth="1"/>
    <col min="7431" max="7431" width="12.28515625" style="7" customWidth="1"/>
    <col min="7432" max="7432" width="14.85546875" style="7" customWidth="1"/>
    <col min="7433" max="7433" width="13" style="7" customWidth="1"/>
    <col min="7434" max="7434" width="12.85546875" style="7" customWidth="1"/>
    <col min="7435" max="7435" width="12.5703125" style="7" bestFit="1" customWidth="1"/>
    <col min="7436" max="7436" width="14.85546875" style="7" customWidth="1"/>
    <col min="7437" max="7680" width="9.140625" style="7"/>
    <col min="7681" max="7681" width="5.85546875" style="7" customWidth="1"/>
    <col min="7682" max="7682" width="12.5703125" style="7" customWidth="1"/>
    <col min="7683" max="7683" width="18.7109375" style="7" customWidth="1"/>
    <col min="7684" max="7684" width="27.85546875" style="7" customWidth="1"/>
    <col min="7685" max="7685" width="11.42578125" style="7" customWidth="1"/>
    <col min="7686" max="7686" width="9.85546875" style="7" customWidth="1"/>
    <col min="7687" max="7687" width="12.28515625" style="7" customWidth="1"/>
    <col min="7688" max="7688" width="14.85546875" style="7" customWidth="1"/>
    <col min="7689" max="7689" width="13" style="7" customWidth="1"/>
    <col min="7690" max="7690" width="12.85546875" style="7" customWidth="1"/>
    <col min="7691" max="7691" width="12.5703125" style="7" bestFit="1" customWidth="1"/>
    <col min="7692" max="7692" width="14.85546875" style="7" customWidth="1"/>
    <col min="7693" max="7936" width="9.140625" style="7"/>
    <col min="7937" max="7937" width="5.85546875" style="7" customWidth="1"/>
    <col min="7938" max="7938" width="12.5703125" style="7" customWidth="1"/>
    <col min="7939" max="7939" width="18.7109375" style="7" customWidth="1"/>
    <col min="7940" max="7940" width="27.85546875" style="7" customWidth="1"/>
    <col min="7941" max="7941" width="11.42578125" style="7" customWidth="1"/>
    <col min="7942" max="7942" width="9.85546875" style="7" customWidth="1"/>
    <col min="7943" max="7943" width="12.28515625" style="7" customWidth="1"/>
    <col min="7944" max="7944" width="14.85546875" style="7" customWidth="1"/>
    <col min="7945" max="7945" width="13" style="7" customWidth="1"/>
    <col min="7946" max="7946" width="12.85546875" style="7" customWidth="1"/>
    <col min="7947" max="7947" width="12.5703125" style="7" bestFit="1" customWidth="1"/>
    <col min="7948" max="7948" width="14.85546875" style="7" customWidth="1"/>
    <col min="7949" max="8192" width="9.140625" style="7"/>
    <col min="8193" max="8193" width="5.85546875" style="7" customWidth="1"/>
    <col min="8194" max="8194" width="12.5703125" style="7" customWidth="1"/>
    <col min="8195" max="8195" width="18.7109375" style="7" customWidth="1"/>
    <col min="8196" max="8196" width="27.85546875" style="7" customWidth="1"/>
    <col min="8197" max="8197" width="11.42578125" style="7" customWidth="1"/>
    <col min="8198" max="8198" width="9.85546875" style="7" customWidth="1"/>
    <col min="8199" max="8199" width="12.28515625" style="7" customWidth="1"/>
    <col min="8200" max="8200" width="14.85546875" style="7" customWidth="1"/>
    <col min="8201" max="8201" width="13" style="7" customWidth="1"/>
    <col min="8202" max="8202" width="12.85546875" style="7" customWidth="1"/>
    <col min="8203" max="8203" width="12.5703125" style="7" bestFit="1" customWidth="1"/>
    <col min="8204" max="8204" width="14.85546875" style="7" customWidth="1"/>
    <col min="8205" max="8448" width="9.140625" style="7"/>
    <col min="8449" max="8449" width="5.85546875" style="7" customWidth="1"/>
    <col min="8450" max="8450" width="12.5703125" style="7" customWidth="1"/>
    <col min="8451" max="8451" width="18.7109375" style="7" customWidth="1"/>
    <col min="8452" max="8452" width="27.85546875" style="7" customWidth="1"/>
    <col min="8453" max="8453" width="11.42578125" style="7" customWidth="1"/>
    <col min="8454" max="8454" width="9.85546875" style="7" customWidth="1"/>
    <col min="8455" max="8455" width="12.28515625" style="7" customWidth="1"/>
    <col min="8456" max="8456" width="14.85546875" style="7" customWidth="1"/>
    <col min="8457" max="8457" width="13" style="7" customWidth="1"/>
    <col min="8458" max="8458" width="12.85546875" style="7" customWidth="1"/>
    <col min="8459" max="8459" width="12.5703125" style="7" bestFit="1" customWidth="1"/>
    <col min="8460" max="8460" width="14.85546875" style="7" customWidth="1"/>
    <col min="8461" max="8704" width="9.140625" style="7"/>
    <col min="8705" max="8705" width="5.85546875" style="7" customWidth="1"/>
    <col min="8706" max="8706" width="12.5703125" style="7" customWidth="1"/>
    <col min="8707" max="8707" width="18.7109375" style="7" customWidth="1"/>
    <col min="8708" max="8708" width="27.85546875" style="7" customWidth="1"/>
    <col min="8709" max="8709" width="11.42578125" style="7" customWidth="1"/>
    <col min="8710" max="8710" width="9.85546875" style="7" customWidth="1"/>
    <col min="8711" max="8711" width="12.28515625" style="7" customWidth="1"/>
    <col min="8712" max="8712" width="14.85546875" style="7" customWidth="1"/>
    <col min="8713" max="8713" width="13" style="7" customWidth="1"/>
    <col min="8714" max="8714" width="12.85546875" style="7" customWidth="1"/>
    <col min="8715" max="8715" width="12.5703125" style="7" bestFit="1" customWidth="1"/>
    <col min="8716" max="8716" width="14.85546875" style="7" customWidth="1"/>
    <col min="8717" max="8960" width="9.140625" style="7"/>
    <col min="8961" max="8961" width="5.85546875" style="7" customWidth="1"/>
    <col min="8962" max="8962" width="12.5703125" style="7" customWidth="1"/>
    <col min="8963" max="8963" width="18.7109375" style="7" customWidth="1"/>
    <col min="8964" max="8964" width="27.85546875" style="7" customWidth="1"/>
    <col min="8965" max="8965" width="11.42578125" style="7" customWidth="1"/>
    <col min="8966" max="8966" width="9.85546875" style="7" customWidth="1"/>
    <col min="8967" max="8967" width="12.28515625" style="7" customWidth="1"/>
    <col min="8968" max="8968" width="14.85546875" style="7" customWidth="1"/>
    <col min="8969" max="8969" width="13" style="7" customWidth="1"/>
    <col min="8970" max="8970" width="12.85546875" style="7" customWidth="1"/>
    <col min="8971" max="8971" width="12.5703125" style="7" bestFit="1" customWidth="1"/>
    <col min="8972" max="8972" width="14.85546875" style="7" customWidth="1"/>
    <col min="8973" max="9216" width="9.140625" style="7"/>
    <col min="9217" max="9217" width="5.85546875" style="7" customWidth="1"/>
    <col min="9218" max="9218" width="12.5703125" style="7" customWidth="1"/>
    <col min="9219" max="9219" width="18.7109375" style="7" customWidth="1"/>
    <col min="9220" max="9220" width="27.85546875" style="7" customWidth="1"/>
    <col min="9221" max="9221" width="11.42578125" style="7" customWidth="1"/>
    <col min="9222" max="9222" width="9.85546875" style="7" customWidth="1"/>
    <col min="9223" max="9223" width="12.28515625" style="7" customWidth="1"/>
    <col min="9224" max="9224" width="14.85546875" style="7" customWidth="1"/>
    <col min="9225" max="9225" width="13" style="7" customWidth="1"/>
    <col min="9226" max="9226" width="12.85546875" style="7" customWidth="1"/>
    <col min="9227" max="9227" width="12.5703125" style="7" bestFit="1" customWidth="1"/>
    <col min="9228" max="9228" width="14.85546875" style="7" customWidth="1"/>
    <col min="9229" max="9472" width="9.140625" style="7"/>
    <col min="9473" max="9473" width="5.85546875" style="7" customWidth="1"/>
    <col min="9474" max="9474" width="12.5703125" style="7" customWidth="1"/>
    <col min="9475" max="9475" width="18.7109375" style="7" customWidth="1"/>
    <col min="9476" max="9476" width="27.85546875" style="7" customWidth="1"/>
    <col min="9477" max="9477" width="11.42578125" style="7" customWidth="1"/>
    <col min="9478" max="9478" width="9.85546875" style="7" customWidth="1"/>
    <col min="9479" max="9479" width="12.28515625" style="7" customWidth="1"/>
    <col min="9480" max="9480" width="14.85546875" style="7" customWidth="1"/>
    <col min="9481" max="9481" width="13" style="7" customWidth="1"/>
    <col min="9482" max="9482" width="12.85546875" style="7" customWidth="1"/>
    <col min="9483" max="9483" width="12.5703125" style="7" bestFit="1" customWidth="1"/>
    <col min="9484" max="9484" width="14.85546875" style="7" customWidth="1"/>
    <col min="9485" max="9728" width="9.140625" style="7"/>
    <col min="9729" max="9729" width="5.85546875" style="7" customWidth="1"/>
    <col min="9730" max="9730" width="12.5703125" style="7" customWidth="1"/>
    <col min="9731" max="9731" width="18.7109375" style="7" customWidth="1"/>
    <col min="9732" max="9732" width="27.85546875" style="7" customWidth="1"/>
    <col min="9733" max="9733" width="11.42578125" style="7" customWidth="1"/>
    <col min="9734" max="9734" width="9.85546875" style="7" customWidth="1"/>
    <col min="9735" max="9735" width="12.28515625" style="7" customWidth="1"/>
    <col min="9736" max="9736" width="14.85546875" style="7" customWidth="1"/>
    <col min="9737" max="9737" width="13" style="7" customWidth="1"/>
    <col min="9738" max="9738" width="12.85546875" style="7" customWidth="1"/>
    <col min="9739" max="9739" width="12.5703125" style="7" bestFit="1" customWidth="1"/>
    <col min="9740" max="9740" width="14.85546875" style="7" customWidth="1"/>
    <col min="9741" max="9984" width="9.140625" style="7"/>
    <col min="9985" max="9985" width="5.85546875" style="7" customWidth="1"/>
    <col min="9986" max="9986" width="12.5703125" style="7" customWidth="1"/>
    <col min="9987" max="9987" width="18.7109375" style="7" customWidth="1"/>
    <col min="9988" max="9988" width="27.85546875" style="7" customWidth="1"/>
    <col min="9989" max="9989" width="11.42578125" style="7" customWidth="1"/>
    <col min="9990" max="9990" width="9.85546875" style="7" customWidth="1"/>
    <col min="9991" max="9991" width="12.28515625" style="7" customWidth="1"/>
    <col min="9992" max="9992" width="14.85546875" style="7" customWidth="1"/>
    <col min="9993" max="9993" width="13" style="7" customWidth="1"/>
    <col min="9994" max="9994" width="12.85546875" style="7" customWidth="1"/>
    <col min="9995" max="9995" width="12.5703125" style="7" bestFit="1" customWidth="1"/>
    <col min="9996" max="9996" width="14.85546875" style="7" customWidth="1"/>
    <col min="9997" max="10240" width="9.140625" style="7"/>
    <col min="10241" max="10241" width="5.85546875" style="7" customWidth="1"/>
    <col min="10242" max="10242" width="12.5703125" style="7" customWidth="1"/>
    <col min="10243" max="10243" width="18.7109375" style="7" customWidth="1"/>
    <col min="10244" max="10244" width="27.85546875" style="7" customWidth="1"/>
    <col min="10245" max="10245" width="11.42578125" style="7" customWidth="1"/>
    <col min="10246" max="10246" width="9.85546875" style="7" customWidth="1"/>
    <col min="10247" max="10247" width="12.28515625" style="7" customWidth="1"/>
    <col min="10248" max="10248" width="14.85546875" style="7" customWidth="1"/>
    <col min="10249" max="10249" width="13" style="7" customWidth="1"/>
    <col min="10250" max="10250" width="12.85546875" style="7" customWidth="1"/>
    <col min="10251" max="10251" width="12.5703125" style="7" bestFit="1" customWidth="1"/>
    <col min="10252" max="10252" width="14.85546875" style="7" customWidth="1"/>
    <col min="10253" max="10496" width="9.140625" style="7"/>
    <col min="10497" max="10497" width="5.85546875" style="7" customWidth="1"/>
    <col min="10498" max="10498" width="12.5703125" style="7" customWidth="1"/>
    <col min="10499" max="10499" width="18.7109375" style="7" customWidth="1"/>
    <col min="10500" max="10500" width="27.85546875" style="7" customWidth="1"/>
    <col min="10501" max="10501" width="11.42578125" style="7" customWidth="1"/>
    <col min="10502" max="10502" width="9.85546875" style="7" customWidth="1"/>
    <col min="10503" max="10503" width="12.28515625" style="7" customWidth="1"/>
    <col min="10504" max="10504" width="14.85546875" style="7" customWidth="1"/>
    <col min="10505" max="10505" width="13" style="7" customWidth="1"/>
    <col min="10506" max="10506" width="12.85546875" style="7" customWidth="1"/>
    <col min="10507" max="10507" width="12.5703125" style="7" bestFit="1" customWidth="1"/>
    <col min="10508" max="10508" width="14.85546875" style="7" customWidth="1"/>
    <col min="10509" max="10752" width="9.140625" style="7"/>
    <col min="10753" max="10753" width="5.85546875" style="7" customWidth="1"/>
    <col min="10754" max="10754" width="12.5703125" style="7" customWidth="1"/>
    <col min="10755" max="10755" width="18.7109375" style="7" customWidth="1"/>
    <col min="10756" max="10756" width="27.85546875" style="7" customWidth="1"/>
    <col min="10757" max="10757" width="11.42578125" style="7" customWidth="1"/>
    <col min="10758" max="10758" width="9.85546875" style="7" customWidth="1"/>
    <col min="10759" max="10759" width="12.28515625" style="7" customWidth="1"/>
    <col min="10760" max="10760" width="14.85546875" style="7" customWidth="1"/>
    <col min="10761" max="10761" width="13" style="7" customWidth="1"/>
    <col min="10762" max="10762" width="12.85546875" style="7" customWidth="1"/>
    <col min="10763" max="10763" width="12.5703125" style="7" bestFit="1" customWidth="1"/>
    <col min="10764" max="10764" width="14.85546875" style="7" customWidth="1"/>
    <col min="10765" max="11008" width="9.140625" style="7"/>
    <col min="11009" max="11009" width="5.85546875" style="7" customWidth="1"/>
    <col min="11010" max="11010" width="12.5703125" style="7" customWidth="1"/>
    <col min="11011" max="11011" width="18.7109375" style="7" customWidth="1"/>
    <col min="11012" max="11012" width="27.85546875" style="7" customWidth="1"/>
    <col min="11013" max="11013" width="11.42578125" style="7" customWidth="1"/>
    <col min="11014" max="11014" width="9.85546875" style="7" customWidth="1"/>
    <col min="11015" max="11015" width="12.28515625" style="7" customWidth="1"/>
    <col min="11016" max="11016" width="14.85546875" style="7" customWidth="1"/>
    <col min="11017" max="11017" width="13" style="7" customWidth="1"/>
    <col min="11018" max="11018" width="12.85546875" style="7" customWidth="1"/>
    <col min="11019" max="11019" width="12.5703125" style="7" bestFit="1" customWidth="1"/>
    <col min="11020" max="11020" width="14.85546875" style="7" customWidth="1"/>
    <col min="11021" max="11264" width="9.140625" style="7"/>
    <col min="11265" max="11265" width="5.85546875" style="7" customWidth="1"/>
    <col min="11266" max="11266" width="12.5703125" style="7" customWidth="1"/>
    <col min="11267" max="11267" width="18.7109375" style="7" customWidth="1"/>
    <col min="11268" max="11268" width="27.85546875" style="7" customWidth="1"/>
    <col min="11269" max="11269" width="11.42578125" style="7" customWidth="1"/>
    <col min="11270" max="11270" width="9.85546875" style="7" customWidth="1"/>
    <col min="11271" max="11271" width="12.28515625" style="7" customWidth="1"/>
    <col min="11272" max="11272" width="14.85546875" style="7" customWidth="1"/>
    <col min="11273" max="11273" width="13" style="7" customWidth="1"/>
    <col min="11274" max="11274" width="12.85546875" style="7" customWidth="1"/>
    <col min="11275" max="11275" width="12.5703125" style="7" bestFit="1" customWidth="1"/>
    <col min="11276" max="11276" width="14.85546875" style="7" customWidth="1"/>
    <col min="11277" max="11520" width="9.140625" style="7"/>
    <col min="11521" max="11521" width="5.85546875" style="7" customWidth="1"/>
    <col min="11522" max="11522" width="12.5703125" style="7" customWidth="1"/>
    <col min="11523" max="11523" width="18.7109375" style="7" customWidth="1"/>
    <col min="11524" max="11524" width="27.85546875" style="7" customWidth="1"/>
    <col min="11525" max="11525" width="11.42578125" style="7" customWidth="1"/>
    <col min="11526" max="11526" width="9.85546875" style="7" customWidth="1"/>
    <col min="11527" max="11527" width="12.28515625" style="7" customWidth="1"/>
    <col min="11528" max="11528" width="14.85546875" style="7" customWidth="1"/>
    <col min="11529" max="11529" width="13" style="7" customWidth="1"/>
    <col min="11530" max="11530" width="12.85546875" style="7" customWidth="1"/>
    <col min="11531" max="11531" width="12.5703125" style="7" bestFit="1" customWidth="1"/>
    <col min="11532" max="11532" width="14.85546875" style="7" customWidth="1"/>
    <col min="11533" max="11776" width="9.140625" style="7"/>
    <col min="11777" max="11777" width="5.85546875" style="7" customWidth="1"/>
    <col min="11778" max="11778" width="12.5703125" style="7" customWidth="1"/>
    <col min="11779" max="11779" width="18.7109375" style="7" customWidth="1"/>
    <col min="11780" max="11780" width="27.85546875" style="7" customWidth="1"/>
    <col min="11781" max="11781" width="11.42578125" style="7" customWidth="1"/>
    <col min="11782" max="11782" width="9.85546875" style="7" customWidth="1"/>
    <col min="11783" max="11783" width="12.28515625" style="7" customWidth="1"/>
    <col min="11784" max="11784" width="14.85546875" style="7" customWidth="1"/>
    <col min="11785" max="11785" width="13" style="7" customWidth="1"/>
    <col min="11786" max="11786" width="12.85546875" style="7" customWidth="1"/>
    <col min="11787" max="11787" width="12.5703125" style="7" bestFit="1" customWidth="1"/>
    <col min="11788" max="11788" width="14.85546875" style="7" customWidth="1"/>
    <col min="11789" max="12032" width="9.140625" style="7"/>
    <col min="12033" max="12033" width="5.85546875" style="7" customWidth="1"/>
    <col min="12034" max="12034" width="12.5703125" style="7" customWidth="1"/>
    <col min="12035" max="12035" width="18.7109375" style="7" customWidth="1"/>
    <col min="12036" max="12036" width="27.85546875" style="7" customWidth="1"/>
    <col min="12037" max="12037" width="11.42578125" style="7" customWidth="1"/>
    <col min="12038" max="12038" width="9.85546875" style="7" customWidth="1"/>
    <col min="12039" max="12039" width="12.28515625" style="7" customWidth="1"/>
    <col min="12040" max="12040" width="14.85546875" style="7" customWidth="1"/>
    <col min="12041" max="12041" width="13" style="7" customWidth="1"/>
    <col min="12042" max="12042" width="12.85546875" style="7" customWidth="1"/>
    <col min="12043" max="12043" width="12.5703125" style="7" bestFit="1" customWidth="1"/>
    <col min="12044" max="12044" width="14.85546875" style="7" customWidth="1"/>
    <col min="12045" max="12288" width="9.140625" style="7"/>
    <col min="12289" max="12289" width="5.85546875" style="7" customWidth="1"/>
    <col min="12290" max="12290" width="12.5703125" style="7" customWidth="1"/>
    <col min="12291" max="12291" width="18.7109375" style="7" customWidth="1"/>
    <col min="12292" max="12292" width="27.85546875" style="7" customWidth="1"/>
    <col min="12293" max="12293" width="11.42578125" style="7" customWidth="1"/>
    <col min="12294" max="12294" width="9.85546875" style="7" customWidth="1"/>
    <col min="12295" max="12295" width="12.28515625" style="7" customWidth="1"/>
    <col min="12296" max="12296" width="14.85546875" style="7" customWidth="1"/>
    <col min="12297" max="12297" width="13" style="7" customWidth="1"/>
    <col min="12298" max="12298" width="12.85546875" style="7" customWidth="1"/>
    <col min="12299" max="12299" width="12.5703125" style="7" bestFit="1" customWidth="1"/>
    <col min="12300" max="12300" width="14.85546875" style="7" customWidth="1"/>
    <col min="12301" max="12544" width="9.140625" style="7"/>
    <col min="12545" max="12545" width="5.85546875" style="7" customWidth="1"/>
    <col min="12546" max="12546" width="12.5703125" style="7" customWidth="1"/>
    <col min="12547" max="12547" width="18.7109375" style="7" customWidth="1"/>
    <col min="12548" max="12548" width="27.85546875" style="7" customWidth="1"/>
    <col min="12549" max="12549" width="11.42578125" style="7" customWidth="1"/>
    <col min="12550" max="12550" width="9.85546875" style="7" customWidth="1"/>
    <col min="12551" max="12551" width="12.28515625" style="7" customWidth="1"/>
    <col min="12552" max="12552" width="14.85546875" style="7" customWidth="1"/>
    <col min="12553" max="12553" width="13" style="7" customWidth="1"/>
    <col min="12554" max="12554" width="12.85546875" style="7" customWidth="1"/>
    <col min="12555" max="12555" width="12.5703125" style="7" bestFit="1" customWidth="1"/>
    <col min="12556" max="12556" width="14.85546875" style="7" customWidth="1"/>
    <col min="12557" max="12800" width="9.140625" style="7"/>
    <col min="12801" max="12801" width="5.85546875" style="7" customWidth="1"/>
    <col min="12802" max="12802" width="12.5703125" style="7" customWidth="1"/>
    <col min="12803" max="12803" width="18.7109375" style="7" customWidth="1"/>
    <col min="12804" max="12804" width="27.85546875" style="7" customWidth="1"/>
    <col min="12805" max="12805" width="11.42578125" style="7" customWidth="1"/>
    <col min="12806" max="12806" width="9.85546875" style="7" customWidth="1"/>
    <col min="12807" max="12807" width="12.28515625" style="7" customWidth="1"/>
    <col min="12808" max="12808" width="14.85546875" style="7" customWidth="1"/>
    <col min="12809" max="12809" width="13" style="7" customWidth="1"/>
    <col min="12810" max="12810" width="12.85546875" style="7" customWidth="1"/>
    <col min="12811" max="12811" width="12.5703125" style="7" bestFit="1" customWidth="1"/>
    <col min="12812" max="12812" width="14.85546875" style="7" customWidth="1"/>
    <col min="12813" max="13056" width="9.140625" style="7"/>
    <col min="13057" max="13057" width="5.85546875" style="7" customWidth="1"/>
    <col min="13058" max="13058" width="12.5703125" style="7" customWidth="1"/>
    <col min="13059" max="13059" width="18.7109375" style="7" customWidth="1"/>
    <col min="13060" max="13060" width="27.85546875" style="7" customWidth="1"/>
    <col min="13061" max="13061" width="11.42578125" style="7" customWidth="1"/>
    <col min="13062" max="13062" width="9.85546875" style="7" customWidth="1"/>
    <col min="13063" max="13063" width="12.28515625" style="7" customWidth="1"/>
    <col min="13064" max="13064" width="14.85546875" style="7" customWidth="1"/>
    <col min="13065" max="13065" width="13" style="7" customWidth="1"/>
    <col min="13066" max="13066" width="12.85546875" style="7" customWidth="1"/>
    <col min="13067" max="13067" width="12.5703125" style="7" bestFit="1" customWidth="1"/>
    <col min="13068" max="13068" width="14.85546875" style="7" customWidth="1"/>
    <col min="13069" max="13312" width="9.140625" style="7"/>
    <col min="13313" max="13313" width="5.85546875" style="7" customWidth="1"/>
    <col min="13314" max="13314" width="12.5703125" style="7" customWidth="1"/>
    <col min="13315" max="13315" width="18.7109375" style="7" customWidth="1"/>
    <col min="13316" max="13316" width="27.85546875" style="7" customWidth="1"/>
    <col min="13317" max="13317" width="11.42578125" style="7" customWidth="1"/>
    <col min="13318" max="13318" width="9.85546875" style="7" customWidth="1"/>
    <col min="13319" max="13319" width="12.28515625" style="7" customWidth="1"/>
    <col min="13320" max="13320" width="14.85546875" style="7" customWidth="1"/>
    <col min="13321" max="13321" width="13" style="7" customWidth="1"/>
    <col min="13322" max="13322" width="12.85546875" style="7" customWidth="1"/>
    <col min="13323" max="13323" width="12.5703125" style="7" bestFit="1" customWidth="1"/>
    <col min="13324" max="13324" width="14.85546875" style="7" customWidth="1"/>
    <col min="13325" max="13568" width="9.140625" style="7"/>
    <col min="13569" max="13569" width="5.85546875" style="7" customWidth="1"/>
    <col min="13570" max="13570" width="12.5703125" style="7" customWidth="1"/>
    <col min="13571" max="13571" width="18.7109375" style="7" customWidth="1"/>
    <col min="13572" max="13572" width="27.85546875" style="7" customWidth="1"/>
    <col min="13573" max="13573" width="11.42578125" style="7" customWidth="1"/>
    <col min="13574" max="13574" width="9.85546875" style="7" customWidth="1"/>
    <col min="13575" max="13575" width="12.28515625" style="7" customWidth="1"/>
    <col min="13576" max="13576" width="14.85546875" style="7" customWidth="1"/>
    <col min="13577" max="13577" width="13" style="7" customWidth="1"/>
    <col min="13578" max="13578" width="12.85546875" style="7" customWidth="1"/>
    <col min="13579" max="13579" width="12.5703125" style="7" bestFit="1" customWidth="1"/>
    <col min="13580" max="13580" width="14.85546875" style="7" customWidth="1"/>
    <col min="13581" max="13824" width="9.140625" style="7"/>
    <col min="13825" max="13825" width="5.85546875" style="7" customWidth="1"/>
    <col min="13826" max="13826" width="12.5703125" style="7" customWidth="1"/>
    <col min="13827" max="13827" width="18.7109375" style="7" customWidth="1"/>
    <col min="13828" max="13828" width="27.85546875" style="7" customWidth="1"/>
    <col min="13829" max="13829" width="11.42578125" style="7" customWidth="1"/>
    <col min="13830" max="13830" width="9.85546875" style="7" customWidth="1"/>
    <col min="13831" max="13831" width="12.28515625" style="7" customWidth="1"/>
    <col min="13832" max="13832" width="14.85546875" style="7" customWidth="1"/>
    <col min="13833" max="13833" width="13" style="7" customWidth="1"/>
    <col min="13834" max="13834" width="12.85546875" style="7" customWidth="1"/>
    <col min="13835" max="13835" width="12.5703125" style="7" bestFit="1" customWidth="1"/>
    <col min="13836" max="13836" width="14.85546875" style="7" customWidth="1"/>
    <col min="13837" max="14080" width="9.140625" style="7"/>
    <col min="14081" max="14081" width="5.85546875" style="7" customWidth="1"/>
    <col min="14082" max="14082" width="12.5703125" style="7" customWidth="1"/>
    <col min="14083" max="14083" width="18.7109375" style="7" customWidth="1"/>
    <col min="14084" max="14084" width="27.85546875" style="7" customWidth="1"/>
    <col min="14085" max="14085" width="11.42578125" style="7" customWidth="1"/>
    <col min="14086" max="14086" width="9.85546875" style="7" customWidth="1"/>
    <col min="14087" max="14087" width="12.28515625" style="7" customWidth="1"/>
    <col min="14088" max="14088" width="14.85546875" style="7" customWidth="1"/>
    <col min="14089" max="14089" width="13" style="7" customWidth="1"/>
    <col min="14090" max="14090" width="12.85546875" style="7" customWidth="1"/>
    <col min="14091" max="14091" width="12.5703125" style="7" bestFit="1" customWidth="1"/>
    <col min="14092" max="14092" width="14.85546875" style="7" customWidth="1"/>
    <col min="14093" max="14336" width="9.140625" style="7"/>
    <col min="14337" max="14337" width="5.85546875" style="7" customWidth="1"/>
    <col min="14338" max="14338" width="12.5703125" style="7" customWidth="1"/>
    <col min="14339" max="14339" width="18.7109375" style="7" customWidth="1"/>
    <col min="14340" max="14340" width="27.85546875" style="7" customWidth="1"/>
    <col min="14341" max="14341" width="11.42578125" style="7" customWidth="1"/>
    <col min="14342" max="14342" width="9.85546875" style="7" customWidth="1"/>
    <col min="14343" max="14343" width="12.28515625" style="7" customWidth="1"/>
    <col min="14344" max="14344" width="14.85546875" style="7" customWidth="1"/>
    <col min="14345" max="14345" width="13" style="7" customWidth="1"/>
    <col min="14346" max="14346" width="12.85546875" style="7" customWidth="1"/>
    <col min="14347" max="14347" width="12.5703125" style="7" bestFit="1" customWidth="1"/>
    <col min="14348" max="14348" width="14.85546875" style="7" customWidth="1"/>
    <col min="14349" max="14592" width="9.140625" style="7"/>
    <col min="14593" max="14593" width="5.85546875" style="7" customWidth="1"/>
    <col min="14594" max="14594" width="12.5703125" style="7" customWidth="1"/>
    <col min="14595" max="14595" width="18.7109375" style="7" customWidth="1"/>
    <col min="14596" max="14596" width="27.85546875" style="7" customWidth="1"/>
    <col min="14597" max="14597" width="11.42578125" style="7" customWidth="1"/>
    <col min="14598" max="14598" width="9.85546875" style="7" customWidth="1"/>
    <col min="14599" max="14599" width="12.28515625" style="7" customWidth="1"/>
    <col min="14600" max="14600" width="14.85546875" style="7" customWidth="1"/>
    <col min="14601" max="14601" width="13" style="7" customWidth="1"/>
    <col min="14602" max="14602" width="12.85546875" style="7" customWidth="1"/>
    <col min="14603" max="14603" width="12.5703125" style="7" bestFit="1" customWidth="1"/>
    <col min="14604" max="14604" width="14.85546875" style="7" customWidth="1"/>
    <col min="14605" max="14848" width="9.140625" style="7"/>
    <col min="14849" max="14849" width="5.85546875" style="7" customWidth="1"/>
    <col min="14850" max="14850" width="12.5703125" style="7" customWidth="1"/>
    <col min="14851" max="14851" width="18.7109375" style="7" customWidth="1"/>
    <col min="14852" max="14852" width="27.85546875" style="7" customWidth="1"/>
    <col min="14853" max="14853" width="11.42578125" style="7" customWidth="1"/>
    <col min="14854" max="14854" width="9.85546875" style="7" customWidth="1"/>
    <col min="14855" max="14855" width="12.28515625" style="7" customWidth="1"/>
    <col min="14856" max="14856" width="14.85546875" style="7" customWidth="1"/>
    <col min="14857" max="14857" width="13" style="7" customWidth="1"/>
    <col min="14858" max="14858" width="12.85546875" style="7" customWidth="1"/>
    <col min="14859" max="14859" width="12.5703125" style="7" bestFit="1" customWidth="1"/>
    <col min="14860" max="14860" width="14.85546875" style="7" customWidth="1"/>
    <col min="14861" max="15104" width="9.140625" style="7"/>
    <col min="15105" max="15105" width="5.85546875" style="7" customWidth="1"/>
    <col min="15106" max="15106" width="12.5703125" style="7" customWidth="1"/>
    <col min="15107" max="15107" width="18.7109375" style="7" customWidth="1"/>
    <col min="15108" max="15108" width="27.85546875" style="7" customWidth="1"/>
    <col min="15109" max="15109" width="11.42578125" style="7" customWidth="1"/>
    <col min="15110" max="15110" width="9.85546875" style="7" customWidth="1"/>
    <col min="15111" max="15111" width="12.28515625" style="7" customWidth="1"/>
    <col min="15112" max="15112" width="14.85546875" style="7" customWidth="1"/>
    <col min="15113" max="15113" width="13" style="7" customWidth="1"/>
    <col min="15114" max="15114" width="12.85546875" style="7" customWidth="1"/>
    <col min="15115" max="15115" width="12.5703125" style="7" bestFit="1" customWidth="1"/>
    <col min="15116" max="15116" width="14.85546875" style="7" customWidth="1"/>
    <col min="15117" max="15360" width="9.140625" style="7"/>
    <col min="15361" max="15361" width="5.85546875" style="7" customWidth="1"/>
    <col min="15362" max="15362" width="12.5703125" style="7" customWidth="1"/>
    <col min="15363" max="15363" width="18.7109375" style="7" customWidth="1"/>
    <col min="15364" max="15364" width="27.85546875" style="7" customWidth="1"/>
    <col min="15365" max="15365" width="11.42578125" style="7" customWidth="1"/>
    <col min="15366" max="15366" width="9.85546875" style="7" customWidth="1"/>
    <col min="15367" max="15367" width="12.28515625" style="7" customWidth="1"/>
    <col min="15368" max="15368" width="14.85546875" style="7" customWidth="1"/>
    <col min="15369" max="15369" width="13" style="7" customWidth="1"/>
    <col min="15370" max="15370" width="12.85546875" style="7" customWidth="1"/>
    <col min="15371" max="15371" width="12.5703125" style="7" bestFit="1" customWidth="1"/>
    <col min="15372" max="15372" width="14.85546875" style="7" customWidth="1"/>
    <col min="15373" max="15616" width="9.140625" style="7"/>
    <col min="15617" max="15617" width="5.85546875" style="7" customWidth="1"/>
    <col min="15618" max="15618" width="12.5703125" style="7" customWidth="1"/>
    <col min="15619" max="15619" width="18.7109375" style="7" customWidth="1"/>
    <col min="15620" max="15620" width="27.85546875" style="7" customWidth="1"/>
    <col min="15621" max="15621" width="11.42578125" style="7" customWidth="1"/>
    <col min="15622" max="15622" width="9.85546875" style="7" customWidth="1"/>
    <col min="15623" max="15623" width="12.28515625" style="7" customWidth="1"/>
    <col min="15624" max="15624" width="14.85546875" style="7" customWidth="1"/>
    <col min="15625" max="15625" width="13" style="7" customWidth="1"/>
    <col min="15626" max="15626" width="12.85546875" style="7" customWidth="1"/>
    <col min="15627" max="15627" width="12.5703125" style="7" bestFit="1" customWidth="1"/>
    <col min="15628" max="15628" width="14.85546875" style="7" customWidth="1"/>
    <col min="15629" max="15872" width="9.140625" style="7"/>
    <col min="15873" max="15873" width="5.85546875" style="7" customWidth="1"/>
    <col min="15874" max="15874" width="12.5703125" style="7" customWidth="1"/>
    <col min="15875" max="15875" width="18.7109375" style="7" customWidth="1"/>
    <col min="15876" max="15876" width="27.85546875" style="7" customWidth="1"/>
    <col min="15877" max="15877" width="11.42578125" style="7" customWidth="1"/>
    <col min="15878" max="15878" width="9.85546875" style="7" customWidth="1"/>
    <col min="15879" max="15879" width="12.28515625" style="7" customWidth="1"/>
    <col min="15880" max="15880" width="14.85546875" style="7" customWidth="1"/>
    <col min="15881" max="15881" width="13" style="7" customWidth="1"/>
    <col min="15882" max="15882" width="12.85546875" style="7" customWidth="1"/>
    <col min="15883" max="15883" width="12.5703125" style="7" bestFit="1" customWidth="1"/>
    <col min="15884" max="15884" width="14.85546875" style="7" customWidth="1"/>
    <col min="15885" max="16128" width="9.140625" style="7"/>
    <col min="16129" max="16129" width="5.85546875" style="7" customWidth="1"/>
    <col min="16130" max="16130" width="12.5703125" style="7" customWidth="1"/>
    <col min="16131" max="16131" width="18.7109375" style="7" customWidth="1"/>
    <col min="16132" max="16132" width="27.85546875" style="7" customWidth="1"/>
    <col min="16133" max="16133" width="11.42578125" style="7" customWidth="1"/>
    <col min="16134" max="16134" width="9.85546875" style="7" customWidth="1"/>
    <col min="16135" max="16135" width="12.28515625" style="7" customWidth="1"/>
    <col min="16136" max="16136" width="14.85546875" style="7" customWidth="1"/>
    <col min="16137" max="16137" width="13" style="7" customWidth="1"/>
    <col min="16138" max="16138" width="12.85546875" style="7" customWidth="1"/>
    <col min="16139" max="16139" width="12.5703125" style="7" bestFit="1" customWidth="1"/>
    <col min="16140" max="16140" width="14.85546875" style="7" customWidth="1"/>
    <col min="16141" max="16384" width="9.140625" style="7"/>
  </cols>
  <sheetData>
    <row r="1" spans="1:14" ht="17.25" customHeight="1" x14ac:dyDescent="0.2">
      <c r="A1" s="1" t="s">
        <v>159</v>
      </c>
      <c r="B1" s="1"/>
      <c r="C1" s="1"/>
      <c r="D1" s="1"/>
    </row>
    <row r="2" spans="1:14" ht="17.25" customHeight="1" x14ac:dyDescent="0.2">
      <c r="A2" s="8" t="s">
        <v>161</v>
      </c>
      <c r="B2" s="8"/>
      <c r="C2" s="8"/>
      <c r="D2" s="8"/>
      <c r="E2" s="8"/>
      <c r="F2" s="8"/>
      <c r="G2" s="8"/>
      <c r="H2" s="8"/>
      <c r="I2" s="9" t="s">
        <v>0</v>
      </c>
      <c r="L2" s="7">
        <v>1.1499999999999999</v>
      </c>
    </row>
    <row r="4" spans="1:14" s="9" customFormat="1" ht="17.25" customHeight="1" x14ac:dyDescent="0.2">
      <c r="A4" s="12" t="s">
        <v>1</v>
      </c>
      <c r="B4" s="13" t="s">
        <v>2</v>
      </c>
      <c r="C4" s="13" t="s">
        <v>3</v>
      </c>
      <c r="D4" s="14" t="s">
        <v>4</v>
      </c>
      <c r="E4" s="245" t="s">
        <v>5</v>
      </c>
      <c r="F4" s="14" t="s">
        <v>6</v>
      </c>
      <c r="G4" s="14" t="s">
        <v>7</v>
      </c>
      <c r="H4" s="15" t="s">
        <v>8</v>
      </c>
      <c r="I4" s="16"/>
      <c r="J4" s="17" t="s">
        <v>9</v>
      </c>
    </row>
    <row r="5" spans="1:14" s="9" customFormat="1" ht="17.25" customHeight="1" x14ac:dyDescent="0.2">
      <c r="A5" s="18"/>
      <c r="B5" s="19"/>
      <c r="C5" s="19"/>
      <c r="D5" s="20"/>
      <c r="E5" s="246"/>
      <c r="F5" s="20"/>
      <c r="G5" s="20"/>
      <c r="H5" s="21" t="s">
        <v>10</v>
      </c>
      <c r="I5" s="22" t="s">
        <v>11</v>
      </c>
      <c r="J5" s="17"/>
    </row>
    <row r="6" spans="1:14" ht="17.25" customHeight="1" x14ac:dyDescent="0.2">
      <c r="A6" s="154">
        <v>21</v>
      </c>
      <c r="B6" s="80" t="s">
        <v>112</v>
      </c>
      <c r="C6" s="80" t="s">
        <v>113</v>
      </c>
      <c r="D6" s="81" t="s">
        <v>114</v>
      </c>
      <c r="E6" s="247">
        <v>194007419465</v>
      </c>
      <c r="F6" s="100">
        <v>44133</v>
      </c>
      <c r="G6" s="100">
        <v>43919</v>
      </c>
      <c r="H6" s="7">
        <v>345000000</v>
      </c>
      <c r="I6" s="203"/>
      <c r="J6" s="81" t="s">
        <v>115</v>
      </c>
    </row>
    <row r="7" spans="1:14" ht="17.25" customHeight="1" x14ac:dyDescent="0.2">
      <c r="A7" s="154"/>
      <c r="B7" s="80"/>
      <c r="C7" s="80"/>
      <c r="D7" s="81"/>
      <c r="E7" s="247"/>
      <c r="F7" s="100">
        <v>44133</v>
      </c>
      <c r="G7" s="100">
        <v>43919</v>
      </c>
      <c r="H7" s="7">
        <v>345000001</v>
      </c>
      <c r="I7" s="203"/>
      <c r="J7" s="81"/>
    </row>
    <row r="8" spans="1:14" s="6" customFormat="1" ht="17.25" customHeight="1" x14ac:dyDescent="0.2">
      <c r="A8" s="154"/>
      <c r="B8" s="80"/>
      <c r="C8" s="80"/>
      <c r="D8" s="81"/>
      <c r="E8" s="247"/>
      <c r="F8" s="100">
        <v>44133</v>
      </c>
      <c r="G8" s="100">
        <v>43919</v>
      </c>
      <c r="H8" s="7">
        <v>345000002</v>
      </c>
      <c r="I8" s="203"/>
      <c r="J8" s="81"/>
      <c r="L8" s="7"/>
      <c r="M8" s="7"/>
      <c r="N8" s="7"/>
    </row>
    <row r="9" spans="1:14" s="6" customFormat="1" ht="17.25" customHeight="1" x14ac:dyDescent="0.2">
      <c r="A9" s="154"/>
      <c r="B9" s="80"/>
      <c r="C9" s="80"/>
      <c r="D9" s="81"/>
      <c r="E9" s="247"/>
      <c r="F9" s="100">
        <v>44133</v>
      </c>
      <c r="G9" s="100">
        <v>43919</v>
      </c>
      <c r="H9" s="7">
        <v>345000003</v>
      </c>
      <c r="I9" s="203"/>
      <c r="J9" s="81"/>
      <c r="L9" s="7"/>
      <c r="M9" s="7"/>
      <c r="N9" s="7"/>
    </row>
    <row r="10" spans="1:14" s="6" customFormat="1" ht="17.25" customHeight="1" x14ac:dyDescent="0.2">
      <c r="A10" s="154"/>
      <c r="B10" s="80"/>
      <c r="C10" s="80"/>
      <c r="D10" s="81"/>
      <c r="E10" s="247"/>
      <c r="F10" s="100">
        <v>44133</v>
      </c>
      <c r="G10" s="100">
        <v>43919</v>
      </c>
      <c r="H10" s="7">
        <v>345000004</v>
      </c>
      <c r="I10" s="203"/>
      <c r="J10" s="81"/>
      <c r="L10" s="7"/>
      <c r="M10" s="7"/>
      <c r="N10" s="7"/>
    </row>
    <row r="11" spans="1:14" s="6" customFormat="1" ht="17.25" customHeight="1" x14ac:dyDescent="0.2">
      <c r="A11" s="154"/>
      <c r="B11" s="80"/>
      <c r="C11" s="80" t="s">
        <v>116</v>
      </c>
      <c r="D11" s="81" t="s">
        <v>117</v>
      </c>
      <c r="E11" s="247">
        <v>19400789777</v>
      </c>
      <c r="F11" s="86">
        <v>44117</v>
      </c>
      <c r="G11" s="87">
        <v>44268</v>
      </c>
      <c r="H11" s="7">
        <v>639479925</v>
      </c>
      <c r="I11" s="203"/>
      <c r="J11" s="81" t="s">
        <v>118</v>
      </c>
      <c r="L11" s="7"/>
      <c r="M11" s="7"/>
      <c r="N11" s="7"/>
    </row>
    <row r="12" spans="1:14" s="6" customFormat="1" ht="17.25" customHeight="1" x14ac:dyDescent="0.2">
      <c r="A12" s="154"/>
      <c r="B12" s="80"/>
      <c r="C12" s="80"/>
      <c r="D12" s="81"/>
      <c r="E12" s="247"/>
      <c r="F12" s="86">
        <v>44120</v>
      </c>
      <c r="G12" s="87">
        <v>44271</v>
      </c>
      <c r="H12" s="7">
        <v>1150000000</v>
      </c>
      <c r="I12" s="203"/>
      <c r="J12" s="81"/>
      <c r="L12" s="7"/>
      <c r="M12" s="7"/>
      <c r="N12" s="7"/>
    </row>
    <row r="13" spans="1:14" s="6" customFormat="1" ht="17.25" customHeight="1" x14ac:dyDescent="0.2">
      <c r="A13" s="154"/>
      <c r="B13" s="80"/>
      <c r="C13" s="80"/>
      <c r="D13" s="81"/>
      <c r="E13" s="247"/>
      <c r="F13" s="86">
        <v>44126</v>
      </c>
      <c r="G13" s="87">
        <v>44277</v>
      </c>
      <c r="H13" s="7">
        <v>965999999.99999988</v>
      </c>
      <c r="I13" s="203"/>
      <c r="J13" s="81"/>
      <c r="L13" s="7"/>
      <c r="M13" s="7"/>
      <c r="N13" s="7"/>
    </row>
    <row r="14" spans="1:14" s="6" customFormat="1" ht="17.25" customHeight="1" x14ac:dyDescent="0.2">
      <c r="A14" s="154"/>
      <c r="B14" s="80"/>
      <c r="C14" s="13" t="s">
        <v>119</v>
      </c>
      <c r="D14" s="12" t="s">
        <v>120</v>
      </c>
      <c r="E14" s="248" t="s">
        <v>121</v>
      </c>
      <c r="F14" s="100">
        <v>44105</v>
      </c>
      <c r="G14" s="100">
        <v>44256</v>
      </c>
      <c r="H14" s="7">
        <v>1219695768.3999999</v>
      </c>
      <c r="I14" s="155"/>
      <c r="J14" s="81" t="s">
        <v>122</v>
      </c>
      <c r="L14" s="7"/>
      <c r="M14" s="7"/>
      <c r="N14" s="7"/>
    </row>
    <row r="15" spans="1:14" s="6" customFormat="1" ht="17.25" customHeight="1" x14ac:dyDescent="0.2">
      <c r="A15" s="154"/>
      <c r="B15" s="80"/>
      <c r="C15" s="35"/>
      <c r="D15" s="48"/>
      <c r="E15" s="249"/>
      <c r="F15" s="100">
        <v>44105</v>
      </c>
      <c r="G15" s="100">
        <v>44256</v>
      </c>
      <c r="H15" s="7">
        <v>1219695769.4000001</v>
      </c>
      <c r="I15" s="156"/>
      <c r="J15" s="81"/>
      <c r="L15" s="7"/>
      <c r="M15" s="7"/>
      <c r="N15" s="7"/>
    </row>
    <row r="16" spans="1:14" s="6" customFormat="1" ht="17.25" customHeight="1" x14ac:dyDescent="0.2">
      <c r="A16" s="154"/>
      <c r="B16" s="80"/>
      <c r="C16" s="35"/>
      <c r="D16" s="48"/>
      <c r="E16" s="249"/>
      <c r="F16" s="100">
        <v>44105</v>
      </c>
      <c r="G16" s="100">
        <v>44256</v>
      </c>
      <c r="H16" s="7">
        <v>1219695770.4000001</v>
      </c>
      <c r="I16" s="156"/>
      <c r="J16" s="81"/>
      <c r="L16" s="7"/>
      <c r="M16" s="7"/>
      <c r="N16" s="7"/>
    </row>
    <row r="17" spans="1:14" s="6" customFormat="1" ht="17.25" customHeight="1" x14ac:dyDescent="0.2">
      <c r="A17" s="154"/>
      <c r="B17" s="80"/>
      <c r="C17" s="35"/>
      <c r="D17" s="48"/>
      <c r="E17" s="249"/>
      <c r="F17" s="100">
        <v>44105</v>
      </c>
      <c r="G17" s="100">
        <v>44256</v>
      </c>
      <c r="H17" s="7">
        <v>1219695771.4000001</v>
      </c>
      <c r="I17" s="156"/>
      <c r="J17" s="81"/>
      <c r="L17" s="7"/>
      <c r="M17" s="7"/>
      <c r="N17" s="7"/>
    </row>
    <row r="18" spans="1:14" s="6" customFormat="1" ht="17.25" customHeight="1" x14ac:dyDescent="0.2">
      <c r="A18" s="154"/>
      <c r="B18" s="80"/>
      <c r="C18" s="19"/>
      <c r="D18" s="18"/>
      <c r="E18" s="250"/>
      <c r="F18" s="100">
        <v>44105</v>
      </c>
      <c r="G18" s="100">
        <v>44256</v>
      </c>
      <c r="H18" s="7">
        <v>1219695772.4000001</v>
      </c>
      <c r="I18" s="157"/>
      <c r="J18" s="81"/>
      <c r="L18" s="7"/>
      <c r="M18" s="7"/>
      <c r="N18" s="7"/>
    </row>
    <row r="19" spans="1:14" s="6" customFormat="1" ht="17.25" customHeight="1" x14ac:dyDescent="0.2">
      <c r="A19" s="154"/>
      <c r="B19" s="80"/>
      <c r="C19" s="96" t="s">
        <v>123</v>
      </c>
      <c r="D19" s="97" t="s">
        <v>124</v>
      </c>
      <c r="E19" s="251">
        <v>19400830175</v>
      </c>
      <c r="F19" s="206" t="s">
        <v>125</v>
      </c>
      <c r="G19" s="207" t="s">
        <v>126</v>
      </c>
      <c r="H19" s="7">
        <v>345000000</v>
      </c>
      <c r="I19" s="85"/>
      <c r="J19" s="208" t="s">
        <v>122</v>
      </c>
      <c r="L19" s="7"/>
      <c r="M19" s="7"/>
      <c r="N19" s="7"/>
    </row>
    <row r="20" spans="1:14" s="6" customFormat="1" ht="17.25" customHeight="1" x14ac:dyDescent="0.2">
      <c r="A20" s="154"/>
      <c r="B20" s="80"/>
      <c r="C20" s="13" t="s">
        <v>127</v>
      </c>
      <c r="D20" s="12" t="s">
        <v>128</v>
      </c>
      <c r="E20" s="248">
        <v>19400768311</v>
      </c>
      <c r="F20" s="209">
        <v>44110</v>
      </c>
      <c r="G20" s="87">
        <v>44261</v>
      </c>
      <c r="H20" s="7">
        <v>460188898.99999994</v>
      </c>
      <c r="I20" s="155"/>
      <c r="J20" s="81" t="s">
        <v>129</v>
      </c>
      <c r="L20" s="7"/>
      <c r="M20" s="7"/>
      <c r="N20" s="7"/>
    </row>
    <row r="21" spans="1:14" s="6" customFormat="1" ht="17.25" customHeight="1" x14ac:dyDescent="0.2">
      <c r="A21" s="154"/>
      <c r="B21" s="80"/>
      <c r="C21" s="19"/>
      <c r="D21" s="18"/>
      <c r="E21" s="250"/>
      <c r="F21" s="209">
        <v>44132</v>
      </c>
      <c r="G21" s="87">
        <v>44283</v>
      </c>
      <c r="H21" s="7">
        <v>460180699.49999994</v>
      </c>
      <c r="I21" s="157"/>
      <c r="J21" s="81"/>
      <c r="L21" s="7"/>
      <c r="M21" s="7"/>
      <c r="N21" s="7"/>
    </row>
    <row r="22" spans="1:14" s="6" customFormat="1" ht="17.25" customHeight="1" x14ac:dyDescent="0.2">
      <c r="A22" s="154"/>
      <c r="B22" s="80"/>
      <c r="C22" s="80" t="s">
        <v>130</v>
      </c>
      <c r="D22" s="81" t="s">
        <v>131</v>
      </c>
      <c r="E22" s="247">
        <v>19400804986</v>
      </c>
      <c r="F22" s="210" t="s">
        <v>132</v>
      </c>
      <c r="G22" s="211" t="s">
        <v>133</v>
      </c>
      <c r="H22" s="7">
        <v>977499999.99999988</v>
      </c>
      <c r="I22" s="212"/>
      <c r="J22" s="213" t="s">
        <v>134</v>
      </c>
      <c r="L22" s="7"/>
      <c r="M22" s="7"/>
      <c r="N22" s="7"/>
    </row>
    <row r="23" spans="1:14" s="6" customFormat="1" ht="17.25" customHeight="1" x14ac:dyDescent="0.2">
      <c r="A23" s="154"/>
      <c r="B23" s="80"/>
      <c r="C23" s="80"/>
      <c r="D23" s="81"/>
      <c r="E23" s="247"/>
      <c r="F23" s="210"/>
      <c r="G23" s="211"/>
      <c r="H23" s="7">
        <v>7500000</v>
      </c>
      <c r="I23" s="212"/>
      <c r="J23" s="213"/>
      <c r="L23" s="7"/>
      <c r="M23" s="7"/>
      <c r="N23" s="7"/>
    </row>
    <row r="24" spans="1:14" ht="17.25" customHeight="1" x14ac:dyDescent="0.2">
      <c r="A24" s="154"/>
      <c r="B24" s="80"/>
      <c r="C24" s="96" t="s">
        <v>135</v>
      </c>
      <c r="D24" s="97" t="s">
        <v>136</v>
      </c>
      <c r="E24" s="252">
        <v>19400836307</v>
      </c>
      <c r="F24" s="214">
        <v>44124</v>
      </c>
      <c r="G24" s="84">
        <v>44306</v>
      </c>
      <c r="H24" s="7">
        <v>137328374.69999999</v>
      </c>
      <c r="I24" s="69"/>
      <c r="J24" s="97" t="s">
        <v>137</v>
      </c>
    </row>
    <row r="25" spans="1:14" ht="17.25" customHeight="1" x14ac:dyDescent="0.2">
      <c r="A25" s="154"/>
      <c r="B25" s="80"/>
      <c r="C25" s="96" t="s">
        <v>138</v>
      </c>
      <c r="D25" s="97" t="s">
        <v>139</v>
      </c>
      <c r="E25" s="252">
        <v>19400431919619</v>
      </c>
      <c r="F25" s="214">
        <v>44133</v>
      </c>
      <c r="G25" s="84" t="s">
        <v>140</v>
      </c>
      <c r="H25" s="7">
        <v>1839999999.9999998</v>
      </c>
      <c r="I25" s="69"/>
      <c r="J25" s="97" t="s">
        <v>141</v>
      </c>
    </row>
    <row r="26" spans="1:14" ht="17.25" customHeight="1" x14ac:dyDescent="0.2">
      <c r="A26" s="154"/>
      <c r="B26" s="80"/>
      <c r="C26" s="80" t="s">
        <v>142</v>
      </c>
      <c r="D26" s="81" t="s">
        <v>143</v>
      </c>
      <c r="E26" s="247">
        <v>19400885706</v>
      </c>
      <c r="F26" s="210" t="s">
        <v>125</v>
      </c>
      <c r="G26" s="211" t="s">
        <v>126</v>
      </c>
      <c r="H26" s="7">
        <v>586542297</v>
      </c>
      <c r="I26" s="212"/>
      <c r="J26" s="213" t="s">
        <v>122</v>
      </c>
    </row>
    <row r="27" spans="1:14" ht="17.25" customHeight="1" x14ac:dyDescent="0.2">
      <c r="A27" s="154"/>
      <c r="B27" s="80"/>
      <c r="C27" s="80"/>
      <c r="D27" s="81"/>
      <c r="E27" s="247"/>
      <c r="F27" s="210"/>
      <c r="G27" s="211"/>
      <c r="H27" s="7">
        <v>0</v>
      </c>
      <c r="I27" s="212"/>
      <c r="J27" s="213"/>
    </row>
    <row r="28" spans="1:14" ht="17.25" customHeight="1" x14ac:dyDescent="0.2">
      <c r="A28" s="154"/>
      <c r="B28" s="80"/>
      <c r="C28" s="96" t="s">
        <v>144</v>
      </c>
      <c r="D28" s="97" t="s">
        <v>145</v>
      </c>
      <c r="E28" s="252">
        <v>194008869319</v>
      </c>
      <c r="F28" s="209">
        <v>44134</v>
      </c>
      <c r="G28" s="87">
        <v>45229</v>
      </c>
      <c r="H28" s="7">
        <v>575000000</v>
      </c>
      <c r="I28" s="69"/>
      <c r="J28" s="97" t="s">
        <v>146</v>
      </c>
    </row>
    <row r="29" spans="1:14" s="26" customFormat="1" ht="17.25" customHeight="1" x14ac:dyDescent="0.2">
      <c r="A29" s="153"/>
      <c r="B29" s="147" t="s">
        <v>28</v>
      </c>
      <c r="C29" s="54"/>
      <c r="D29" s="54"/>
      <c r="E29" s="54"/>
      <c r="F29" s="54"/>
      <c r="G29" s="55"/>
      <c r="H29" s="7">
        <f>SUM(H6:H28)</f>
        <v>15968199057.199999</v>
      </c>
      <c r="I29" s="67">
        <f>SUM(I6:I28)</f>
        <v>0</v>
      </c>
      <c r="J29" s="24"/>
      <c r="K29" s="25">
        <f>H29</f>
        <v>15968199057.199999</v>
      </c>
      <c r="L29" s="58">
        <f>I29</f>
        <v>0</v>
      </c>
    </row>
    <row r="30" spans="1:14" ht="17.25" customHeight="1" x14ac:dyDescent="0.2">
      <c r="A30" s="186">
        <v>22</v>
      </c>
      <c r="B30" s="80" t="s">
        <v>147</v>
      </c>
      <c r="C30" s="13" t="s">
        <v>148</v>
      </c>
      <c r="D30" s="12" t="s">
        <v>149</v>
      </c>
      <c r="E30" s="248" t="s">
        <v>164</v>
      </c>
      <c r="F30" s="88">
        <v>43871</v>
      </c>
      <c r="G30" s="148">
        <v>44230</v>
      </c>
      <c r="H30" s="7">
        <v>311952450</v>
      </c>
      <c r="I30" s="257"/>
      <c r="J30" s="257">
        <v>6.3500000000000001E-2</v>
      </c>
    </row>
    <row r="31" spans="1:14" ht="17.25" customHeight="1" x14ac:dyDescent="0.2">
      <c r="A31" s="186"/>
      <c r="B31" s="80"/>
      <c r="C31" s="35"/>
      <c r="D31" s="48"/>
      <c r="E31" s="249"/>
      <c r="F31" s="91"/>
      <c r="G31" s="204"/>
      <c r="H31" s="7">
        <v>311952450</v>
      </c>
      <c r="I31" s="258"/>
      <c r="J31" s="258"/>
    </row>
    <row r="32" spans="1:14" ht="17.25" customHeight="1" x14ac:dyDescent="0.2">
      <c r="A32" s="186"/>
      <c r="B32" s="80"/>
      <c r="C32" s="35"/>
      <c r="D32" s="48"/>
      <c r="E32" s="249"/>
      <c r="F32" s="91"/>
      <c r="G32" s="204"/>
      <c r="H32" s="7">
        <v>311952450</v>
      </c>
      <c r="I32" s="258"/>
      <c r="J32" s="258"/>
    </row>
    <row r="33" spans="1:12" ht="17.25" customHeight="1" x14ac:dyDescent="0.2">
      <c r="A33" s="186"/>
      <c r="B33" s="80"/>
      <c r="C33" s="35"/>
      <c r="D33" s="48"/>
      <c r="E33" s="249"/>
      <c r="F33" s="91"/>
      <c r="G33" s="204"/>
      <c r="H33" s="7">
        <v>311952450</v>
      </c>
      <c r="I33" s="258"/>
      <c r="J33" s="258"/>
    </row>
    <row r="34" spans="1:12" ht="17.25" customHeight="1" x14ac:dyDescent="0.2">
      <c r="A34" s="186"/>
      <c r="B34" s="80"/>
      <c r="C34" s="35"/>
      <c r="D34" s="48"/>
      <c r="E34" s="249"/>
      <c r="F34" s="93"/>
      <c r="G34" s="205"/>
      <c r="H34" s="7">
        <v>311952450</v>
      </c>
      <c r="I34" s="259"/>
      <c r="J34" s="259"/>
    </row>
    <row r="35" spans="1:12" ht="17.25" customHeight="1" x14ac:dyDescent="0.2">
      <c r="A35" s="186"/>
      <c r="B35" s="80"/>
      <c r="C35" s="35"/>
      <c r="D35" s="48"/>
      <c r="E35" s="249"/>
      <c r="F35" s="215">
        <v>44084</v>
      </c>
      <c r="G35" s="78">
        <v>44442</v>
      </c>
      <c r="H35" s="7">
        <v>175950001.14999998</v>
      </c>
      <c r="I35" s="216"/>
      <c r="J35" s="217">
        <v>6.3500000000000001E-2</v>
      </c>
    </row>
    <row r="36" spans="1:12" ht="17.25" customHeight="1" x14ac:dyDescent="0.2">
      <c r="A36" s="186"/>
      <c r="B36" s="80"/>
      <c r="C36" s="35"/>
      <c r="D36" s="48"/>
      <c r="E36" s="249"/>
      <c r="F36" s="218" t="s">
        <v>20</v>
      </c>
      <c r="G36" s="219" t="s">
        <v>21</v>
      </c>
      <c r="H36" s="7">
        <v>161517500</v>
      </c>
      <c r="I36" s="216"/>
      <c r="J36" s="217">
        <v>6.3500000000000001E-2</v>
      </c>
    </row>
    <row r="37" spans="1:12" ht="17.25" customHeight="1" x14ac:dyDescent="0.2">
      <c r="A37" s="186"/>
      <c r="B37" s="80"/>
      <c r="C37" s="35"/>
      <c r="D37" s="48"/>
      <c r="E37" s="249"/>
      <c r="F37" s="218" t="s">
        <v>69</v>
      </c>
      <c r="G37" s="219" t="s">
        <v>150</v>
      </c>
      <c r="H37" s="7">
        <v>120347499.99999999</v>
      </c>
      <c r="I37" s="216"/>
      <c r="J37" s="217">
        <v>6.3500000000000001E-2</v>
      </c>
    </row>
    <row r="38" spans="1:12" ht="17.25" customHeight="1" x14ac:dyDescent="0.2">
      <c r="A38" s="186"/>
      <c r="B38" s="80"/>
      <c r="C38" s="35"/>
      <c r="D38" s="48"/>
      <c r="E38" s="249"/>
      <c r="F38" s="218" t="s">
        <v>18</v>
      </c>
      <c r="G38" s="219" t="s">
        <v>19</v>
      </c>
      <c r="H38" s="7">
        <v>139035000</v>
      </c>
      <c r="I38" s="216"/>
      <c r="J38" s="217">
        <v>6.3500000000000001E-2</v>
      </c>
    </row>
    <row r="39" spans="1:12" ht="17.25" customHeight="1" x14ac:dyDescent="0.2">
      <c r="A39" s="186"/>
      <c r="B39" s="80"/>
      <c r="C39" s="72" t="s">
        <v>151</v>
      </c>
      <c r="D39" s="73" t="s">
        <v>152</v>
      </c>
      <c r="E39" s="253" t="s">
        <v>165</v>
      </c>
      <c r="F39" s="111" t="s">
        <v>26</v>
      </c>
      <c r="G39" s="142">
        <v>49341</v>
      </c>
      <c r="H39" s="7">
        <v>1301142857.8</v>
      </c>
      <c r="I39" s="220"/>
      <c r="J39" s="221">
        <v>0.1</v>
      </c>
    </row>
    <row r="40" spans="1:12" ht="17.25" customHeight="1" x14ac:dyDescent="0.2">
      <c r="A40" s="186"/>
      <c r="B40" s="80"/>
      <c r="C40" s="13" t="s">
        <v>153</v>
      </c>
      <c r="D40" s="12" t="s">
        <v>154</v>
      </c>
      <c r="E40" s="254" t="s">
        <v>166</v>
      </c>
      <c r="F40" s="73" t="s">
        <v>48</v>
      </c>
      <c r="G40" s="30" t="s">
        <v>155</v>
      </c>
      <c r="H40" s="7">
        <v>4069905774.9999995</v>
      </c>
      <c r="I40" s="222"/>
      <c r="J40" s="223">
        <v>6.3500000000000001E-2</v>
      </c>
    </row>
    <row r="41" spans="1:12" ht="17.25" customHeight="1" x14ac:dyDescent="0.2">
      <c r="A41" s="186"/>
      <c r="B41" s="80"/>
      <c r="C41" s="224"/>
      <c r="D41" s="225"/>
      <c r="E41" s="255"/>
      <c r="F41" s="226" t="s">
        <v>16</v>
      </c>
      <c r="G41" s="227" t="s">
        <v>25</v>
      </c>
      <c r="H41" s="7">
        <v>1839999999.9999998</v>
      </c>
      <c r="I41" s="228"/>
      <c r="J41" s="229">
        <v>6.3500000000000001E-2</v>
      </c>
    </row>
    <row r="42" spans="1:12" ht="17.25" customHeight="1" x14ac:dyDescent="0.2">
      <c r="A42" s="186"/>
      <c r="B42" s="80"/>
      <c r="C42" s="224"/>
      <c r="D42" s="225"/>
      <c r="E42" s="255"/>
      <c r="F42" s="230" t="s">
        <v>96</v>
      </c>
      <c r="G42" s="231" t="s">
        <v>97</v>
      </c>
      <c r="H42" s="7">
        <v>1380000000</v>
      </c>
      <c r="I42" s="232"/>
      <c r="J42" s="233">
        <v>6.3500000000000001E-2</v>
      </c>
    </row>
    <row r="43" spans="1:12" ht="17.25" customHeight="1" x14ac:dyDescent="0.2">
      <c r="A43" s="186"/>
      <c r="B43" s="80"/>
      <c r="C43" s="234"/>
      <c r="D43" s="235"/>
      <c r="E43" s="256"/>
      <c r="F43" s="230" t="s">
        <v>20</v>
      </c>
      <c r="G43" s="231" t="s">
        <v>21</v>
      </c>
      <c r="H43" s="7">
        <v>1380000000</v>
      </c>
      <c r="I43" s="232"/>
      <c r="J43" s="233">
        <v>6.3500000000000001E-2</v>
      </c>
    </row>
    <row r="44" spans="1:12" ht="17.25" customHeight="1" x14ac:dyDescent="0.2">
      <c r="A44" s="186"/>
      <c r="B44" s="80"/>
      <c r="C44" s="13" t="s">
        <v>156</v>
      </c>
      <c r="D44" s="12" t="s">
        <v>157</v>
      </c>
      <c r="E44" s="248" t="s">
        <v>167</v>
      </c>
      <c r="F44" s="236" t="s">
        <v>24</v>
      </c>
      <c r="G44" s="237" t="s">
        <v>158</v>
      </c>
      <c r="H44" s="7">
        <v>5750000000</v>
      </c>
      <c r="I44" s="238"/>
      <c r="J44" s="233">
        <v>9.2999999999999999E-2</v>
      </c>
    </row>
    <row r="45" spans="1:12" ht="17.25" customHeight="1" x14ac:dyDescent="0.2">
      <c r="A45" s="151"/>
      <c r="B45" s="80"/>
      <c r="C45" s="224"/>
      <c r="D45" s="225"/>
      <c r="E45" s="255"/>
      <c r="F45" s="239">
        <v>44053</v>
      </c>
      <c r="G45" s="240">
        <v>44411</v>
      </c>
      <c r="H45" s="7">
        <v>394679999.99999994</v>
      </c>
      <c r="I45" s="241"/>
      <c r="J45" s="33"/>
    </row>
    <row r="46" spans="1:12" s="26" customFormat="1" ht="17.25" customHeight="1" x14ac:dyDescent="0.2">
      <c r="A46" s="153"/>
      <c r="B46" s="242" t="s">
        <v>28</v>
      </c>
      <c r="C46" s="243"/>
      <c r="D46" s="243"/>
      <c r="E46" s="243"/>
      <c r="F46" s="243"/>
      <c r="G46" s="243"/>
      <c r="H46" s="7">
        <f>SUM(H30:H45)</f>
        <v>18272340883.949997</v>
      </c>
      <c r="I46" s="189">
        <f>SUM(I30:I45)</f>
        <v>0</v>
      </c>
      <c r="J46" s="24"/>
      <c r="K46" s="25">
        <f>H46</f>
        <v>18272340883.949997</v>
      </c>
      <c r="L46" s="58">
        <f>I46</f>
        <v>0</v>
      </c>
    </row>
  </sheetData>
  <mergeCells count="64">
    <mergeCell ref="E44:E45"/>
    <mergeCell ref="B46:G46"/>
    <mergeCell ref="I30:I34"/>
    <mergeCell ref="J30:J34"/>
    <mergeCell ref="C40:C43"/>
    <mergeCell ref="D40:D43"/>
    <mergeCell ref="E40:E43"/>
    <mergeCell ref="B29:G29"/>
    <mergeCell ref="A30:A44"/>
    <mergeCell ref="B30:B45"/>
    <mergeCell ref="C30:C38"/>
    <mergeCell ref="D30:D38"/>
    <mergeCell ref="E30:E38"/>
    <mergeCell ref="F30:F34"/>
    <mergeCell ref="G30:G34"/>
    <mergeCell ref="C44:C45"/>
    <mergeCell ref="D44:D45"/>
    <mergeCell ref="I22:I23"/>
    <mergeCell ref="J22:J23"/>
    <mergeCell ref="C26:C27"/>
    <mergeCell ref="D26:D27"/>
    <mergeCell ref="E26:E27"/>
    <mergeCell ref="F26:F27"/>
    <mergeCell ref="G26:G27"/>
    <mergeCell ref="I26:I27"/>
    <mergeCell ref="J26:J27"/>
    <mergeCell ref="C22:C23"/>
    <mergeCell ref="D22:D23"/>
    <mergeCell ref="E22:E23"/>
    <mergeCell ref="F22:F23"/>
    <mergeCell ref="G22:G23"/>
    <mergeCell ref="I14:I18"/>
    <mergeCell ref="J14:J18"/>
    <mergeCell ref="C20:C21"/>
    <mergeCell ref="D20:D21"/>
    <mergeCell ref="E20:E21"/>
    <mergeCell ref="I20:I21"/>
    <mergeCell ref="J20:J21"/>
    <mergeCell ref="C14:C18"/>
    <mergeCell ref="D14:D18"/>
    <mergeCell ref="E14:E18"/>
    <mergeCell ref="I6:I10"/>
    <mergeCell ref="J6:J10"/>
    <mergeCell ref="C11:C13"/>
    <mergeCell ref="D11:D13"/>
    <mergeCell ref="E11:E13"/>
    <mergeCell ref="I11:I13"/>
    <mergeCell ref="J11:J13"/>
    <mergeCell ref="A6:A28"/>
    <mergeCell ref="B6:B28"/>
    <mergeCell ref="C6:C10"/>
    <mergeCell ref="D6:D10"/>
    <mergeCell ref="E6:E10"/>
    <mergeCell ref="J4:J5"/>
    <mergeCell ref="A1:D1"/>
    <mergeCell ref="A2:H2"/>
    <mergeCell ref="A4:A5"/>
    <mergeCell ref="B4:B5"/>
    <mergeCell ref="C4:C5"/>
    <mergeCell ref="D4:D5"/>
    <mergeCell ref="E4:E5"/>
    <mergeCell ref="F4:F5"/>
    <mergeCell ref="G4:G5"/>
    <mergeCell ref="H4:I4"/>
  </mergeCells>
  <pageMargins left="0.24" right="0.7" top="0.26" bottom="0.19" header="0.26" footer="0.19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42CF-6703-4F5B-A6AC-F1B6F7340147}">
  <dimension ref="A1:L54"/>
  <sheetViews>
    <sheetView topLeftCell="A38" workbookViewId="0">
      <selection activeCell="H55" sqref="H55"/>
    </sheetView>
  </sheetViews>
  <sheetFormatPr defaultRowHeight="12" x14ac:dyDescent="0.2"/>
  <cols>
    <col min="1" max="1" width="5.85546875" style="10" customWidth="1"/>
    <col min="2" max="2" width="12.5703125" style="11" customWidth="1"/>
    <col min="3" max="3" width="18.7109375" style="11" customWidth="1"/>
    <col min="4" max="4" width="27.85546875" style="7" customWidth="1"/>
    <col min="5" max="5" width="11.42578125" style="2" customWidth="1"/>
    <col min="6" max="6" width="9.85546875" style="2" customWidth="1"/>
    <col min="7" max="7" width="12.28515625" style="2" customWidth="1"/>
    <col min="8" max="8" width="18.42578125" style="3" customWidth="1"/>
    <col min="9" max="9" width="13" style="4" customWidth="1"/>
    <col min="10" max="10" width="12.85546875" style="5" customWidth="1"/>
    <col min="11" max="11" width="12.5703125" style="6" bestFit="1" customWidth="1"/>
    <col min="12" max="12" width="14.85546875" style="7" customWidth="1"/>
    <col min="13" max="256" width="9.140625" style="7"/>
    <col min="257" max="257" width="5.85546875" style="7" customWidth="1"/>
    <col min="258" max="258" width="12.5703125" style="7" customWidth="1"/>
    <col min="259" max="259" width="18.7109375" style="7" customWidth="1"/>
    <col min="260" max="260" width="27.85546875" style="7" customWidth="1"/>
    <col min="261" max="261" width="11.42578125" style="7" customWidth="1"/>
    <col min="262" max="262" width="9.85546875" style="7" customWidth="1"/>
    <col min="263" max="263" width="12.28515625" style="7" customWidth="1"/>
    <col min="264" max="264" width="14.85546875" style="7" customWidth="1"/>
    <col min="265" max="265" width="13" style="7" customWidth="1"/>
    <col min="266" max="266" width="12.85546875" style="7" customWidth="1"/>
    <col min="267" max="267" width="12.5703125" style="7" bestFit="1" customWidth="1"/>
    <col min="268" max="268" width="14.85546875" style="7" customWidth="1"/>
    <col min="269" max="512" width="9.140625" style="7"/>
    <col min="513" max="513" width="5.85546875" style="7" customWidth="1"/>
    <col min="514" max="514" width="12.5703125" style="7" customWidth="1"/>
    <col min="515" max="515" width="18.7109375" style="7" customWidth="1"/>
    <col min="516" max="516" width="27.85546875" style="7" customWidth="1"/>
    <col min="517" max="517" width="11.42578125" style="7" customWidth="1"/>
    <col min="518" max="518" width="9.85546875" style="7" customWidth="1"/>
    <col min="519" max="519" width="12.28515625" style="7" customWidth="1"/>
    <col min="520" max="520" width="14.85546875" style="7" customWidth="1"/>
    <col min="521" max="521" width="13" style="7" customWidth="1"/>
    <col min="522" max="522" width="12.85546875" style="7" customWidth="1"/>
    <col min="523" max="523" width="12.5703125" style="7" bestFit="1" customWidth="1"/>
    <col min="524" max="524" width="14.85546875" style="7" customWidth="1"/>
    <col min="525" max="768" width="9.140625" style="7"/>
    <col min="769" max="769" width="5.85546875" style="7" customWidth="1"/>
    <col min="770" max="770" width="12.5703125" style="7" customWidth="1"/>
    <col min="771" max="771" width="18.7109375" style="7" customWidth="1"/>
    <col min="772" max="772" width="27.85546875" style="7" customWidth="1"/>
    <col min="773" max="773" width="11.42578125" style="7" customWidth="1"/>
    <col min="774" max="774" width="9.85546875" style="7" customWidth="1"/>
    <col min="775" max="775" width="12.28515625" style="7" customWidth="1"/>
    <col min="776" max="776" width="14.85546875" style="7" customWidth="1"/>
    <col min="777" max="777" width="13" style="7" customWidth="1"/>
    <col min="778" max="778" width="12.85546875" style="7" customWidth="1"/>
    <col min="779" max="779" width="12.5703125" style="7" bestFit="1" customWidth="1"/>
    <col min="780" max="780" width="14.85546875" style="7" customWidth="1"/>
    <col min="781" max="1024" width="9.140625" style="7"/>
    <col min="1025" max="1025" width="5.85546875" style="7" customWidth="1"/>
    <col min="1026" max="1026" width="12.5703125" style="7" customWidth="1"/>
    <col min="1027" max="1027" width="18.7109375" style="7" customWidth="1"/>
    <col min="1028" max="1028" width="27.85546875" style="7" customWidth="1"/>
    <col min="1029" max="1029" width="11.42578125" style="7" customWidth="1"/>
    <col min="1030" max="1030" width="9.85546875" style="7" customWidth="1"/>
    <col min="1031" max="1031" width="12.28515625" style="7" customWidth="1"/>
    <col min="1032" max="1032" width="14.85546875" style="7" customWidth="1"/>
    <col min="1033" max="1033" width="13" style="7" customWidth="1"/>
    <col min="1034" max="1034" width="12.85546875" style="7" customWidth="1"/>
    <col min="1035" max="1035" width="12.5703125" style="7" bestFit="1" customWidth="1"/>
    <col min="1036" max="1036" width="14.85546875" style="7" customWidth="1"/>
    <col min="1037" max="1280" width="9.140625" style="7"/>
    <col min="1281" max="1281" width="5.85546875" style="7" customWidth="1"/>
    <col min="1282" max="1282" width="12.5703125" style="7" customWidth="1"/>
    <col min="1283" max="1283" width="18.7109375" style="7" customWidth="1"/>
    <col min="1284" max="1284" width="27.85546875" style="7" customWidth="1"/>
    <col min="1285" max="1285" width="11.42578125" style="7" customWidth="1"/>
    <col min="1286" max="1286" width="9.85546875" style="7" customWidth="1"/>
    <col min="1287" max="1287" width="12.28515625" style="7" customWidth="1"/>
    <col min="1288" max="1288" width="14.85546875" style="7" customWidth="1"/>
    <col min="1289" max="1289" width="13" style="7" customWidth="1"/>
    <col min="1290" max="1290" width="12.85546875" style="7" customWidth="1"/>
    <col min="1291" max="1291" width="12.5703125" style="7" bestFit="1" customWidth="1"/>
    <col min="1292" max="1292" width="14.85546875" style="7" customWidth="1"/>
    <col min="1293" max="1536" width="9.140625" style="7"/>
    <col min="1537" max="1537" width="5.85546875" style="7" customWidth="1"/>
    <col min="1538" max="1538" width="12.5703125" style="7" customWidth="1"/>
    <col min="1539" max="1539" width="18.7109375" style="7" customWidth="1"/>
    <col min="1540" max="1540" width="27.85546875" style="7" customWidth="1"/>
    <col min="1541" max="1541" width="11.42578125" style="7" customWidth="1"/>
    <col min="1542" max="1542" width="9.85546875" style="7" customWidth="1"/>
    <col min="1543" max="1543" width="12.28515625" style="7" customWidth="1"/>
    <col min="1544" max="1544" width="14.85546875" style="7" customWidth="1"/>
    <col min="1545" max="1545" width="13" style="7" customWidth="1"/>
    <col min="1546" max="1546" width="12.85546875" style="7" customWidth="1"/>
    <col min="1547" max="1547" width="12.5703125" style="7" bestFit="1" customWidth="1"/>
    <col min="1548" max="1548" width="14.85546875" style="7" customWidth="1"/>
    <col min="1549" max="1792" width="9.140625" style="7"/>
    <col min="1793" max="1793" width="5.85546875" style="7" customWidth="1"/>
    <col min="1794" max="1794" width="12.5703125" style="7" customWidth="1"/>
    <col min="1795" max="1795" width="18.7109375" style="7" customWidth="1"/>
    <col min="1796" max="1796" width="27.85546875" style="7" customWidth="1"/>
    <col min="1797" max="1797" width="11.42578125" style="7" customWidth="1"/>
    <col min="1798" max="1798" width="9.85546875" style="7" customWidth="1"/>
    <col min="1799" max="1799" width="12.28515625" style="7" customWidth="1"/>
    <col min="1800" max="1800" width="14.85546875" style="7" customWidth="1"/>
    <col min="1801" max="1801" width="13" style="7" customWidth="1"/>
    <col min="1802" max="1802" width="12.85546875" style="7" customWidth="1"/>
    <col min="1803" max="1803" width="12.5703125" style="7" bestFit="1" customWidth="1"/>
    <col min="1804" max="1804" width="14.85546875" style="7" customWidth="1"/>
    <col min="1805" max="2048" width="9.140625" style="7"/>
    <col min="2049" max="2049" width="5.85546875" style="7" customWidth="1"/>
    <col min="2050" max="2050" width="12.5703125" style="7" customWidth="1"/>
    <col min="2051" max="2051" width="18.7109375" style="7" customWidth="1"/>
    <col min="2052" max="2052" width="27.85546875" style="7" customWidth="1"/>
    <col min="2053" max="2053" width="11.42578125" style="7" customWidth="1"/>
    <col min="2054" max="2054" width="9.85546875" style="7" customWidth="1"/>
    <col min="2055" max="2055" width="12.28515625" style="7" customWidth="1"/>
    <col min="2056" max="2056" width="14.85546875" style="7" customWidth="1"/>
    <col min="2057" max="2057" width="13" style="7" customWidth="1"/>
    <col min="2058" max="2058" width="12.85546875" style="7" customWidth="1"/>
    <col min="2059" max="2059" width="12.5703125" style="7" bestFit="1" customWidth="1"/>
    <col min="2060" max="2060" width="14.85546875" style="7" customWidth="1"/>
    <col min="2061" max="2304" width="9.140625" style="7"/>
    <col min="2305" max="2305" width="5.85546875" style="7" customWidth="1"/>
    <col min="2306" max="2306" width="12.5703125" style="7" customWidth="1"/>
    <col min="2307" max="2307" width="18.7109375" style="7" customWidth="1"/>
    <col min="2308" max="2308" width="27.85546875" style="7" customWidth="1"/>
    <col min="2309" max="2309" width="11.42578125" style="7" customWidth="1"/>
    <col min="2310" max="2310" width="9.85546875" style="7" customWidth="1"/>
    <col min="2311" max="2311" width="12.28515625" style="7" customWidth="1"/>
    <col min="2312" max="2312" width="14.85546875" style="7" customWidth="1"/>
    <col min="2313" max="2313" width="13" style="7" customWidth="1"/>
    <col min="2314" max="2314" width="12.85546875" style="7" customWidth="1"/>
    <col min="2315" max="2315" width="12.5703125" style="7" bestFit="1" customWidth="1"/>
    <col min="2316" max="2316" width="14.85546875" style="7" customWidth="1"/>
    <col min="2317" max="2560" width="9.140625" style="7"/>
    <col min="2561" max="2561" width="5.85546875" style="7" customWidth="1"/>
    <col min="2562" max="2562" width="12.5703125" style="7" customWidth="1"/>
    <col min="2563" max="2563" width="18.7109375" style="7" customWidth="1"/>
    <col min="2564" max="2564" width="27.85546875" style="7" customWidth="1"/>
    <col min="2565" max="2565" width="11.42578125" style="7" customWidth="1"/>
    <col min="2566" max="2566" width="9.85546875" style="7" customWidth="1"/>
    <col min="2567" max="2567" width="12.28515625" style="7" customWidth="1"/>
    <col min="2568" max="2568" width="14.85546875" style="7" customWidth="1"/>
    <col min="2569" max="2569" width="13" style="7" customWidth="1"/>
    <col min="2570" max="2570" width="12.85546875" style="7" customWidth="1"/>
    <col min="2571" max="2571" width="12.5703125" style="7" bestFit="1" customWidth="1"/>
    <col min="2572" max="2572" width="14.85546875" style="7" customWidth="1"/>
    <col min="2573" max="2816" width="9.140625" style="7"/>
    <col min="2817" max="2817" width="5.85546875" style="7" customWidth="1"/>
    <col min="2818" max="2818" width="12.5703125" style="7" customWidth="1"/>
    <col min="2819" max="2819" width="18.7109375" style="7" customWidth="1"/>
    <col min="2820" max="2820" width="27.85546875" style="7" customWidth="1"/>
    <col min="2821" max="2821" width="11.42578125" style="7" customWidth="1"/>
    <col min="2822" max="2822" width="9.85546875" style="7" customWidth="1"/>
    <col min="2823" max="2823" width="12.28515625" style="7" customWidth="1"/>
    <col min="2824" max="2824" width="14.85546875" style="7" customWidth="1"/>
    <col min="2825" max="2825" width="13" style="7" customWidth="1"/>
    <col min="2826" max="2826" width="12.85546875" style="7" customWidth="1"/>
    <col min="2827" max="2827" width="12.5703125" style="7" bestFit="1" customWidth="1"/>
    <col min="2828" max="2828" width="14.85546875" style="7" customWidth="1"/>
    <col min="2829" max="3072" width="9.140625" style="7"/>
    <col min="3073" max="3073" width="5.85546875" style="7" customWidth="1"/>
    <col min="3074" max="3074" width="12.5703125" style="7" customWidth="1"/>
    <col min="3075" max="3075" width="18.7109375" style="7" customWidth="1"/>
    <col min="3076" max="3076" width="27.85546875" style="7" customWidth="1"/>
    <col min="3077" max="3077" width="11.42578125" style="7" customWidth="1"/>
    <col min="3078" max="3078" width="9.85546875" style="7" customWidth="1"/>
    <col min="3079" max="3079" width="12.28515625" style="7" customWidth="1"/>
    <col min="3080" max="3080" width="14.85546875" style="7" customWidth="1"/>
    <col min="3081" max="3081" width="13" style="7" customWidth="1"/>
    <col min="3082" max="3082" width="12.85546875" style="7" customWidth="1"/>
    <col min="3083" max="3083" width="12.5703125" style="7" bestFit="1" customWidth="1"/>
    <col min="3084" max="3084" width="14.85546875" style="7" customWidth="1"/>
    <col min="3085" max="3328" width="9.140625" style="7"/>
    <col min="3329" max="3329" width="5.85546875" style="7" customWidth="1"/>
    <col min="3330" max="3330" width="12.5703125" style="7" customWidth="1"/>
    <col min="3331" max="3331" width="18.7109375" style="7" customWidth="1"/>
    <col min="3332" max="3332" width="27.85546875" style="7" customWidth="1"/>
    <col min="3333" max="3333" width="11.42578125" style="7" customWidth="1"/>
    <col min="3334" max="3334" width="9.85546875" style="7" customWidth="1"/>
    <col min="3335" max="3335" width="12.28515625" style="7" customWidth="1"/>
    <col min="3336" max="3336" width="14.85546875" style="7" customWidth="1"/>
    <col min="3337" max="3337" width="13" style="7" customWidth="1"/>
    <col min="3338" max="3338" width="12.85546875" style="7" customWidth="1"/>
    <col min="3339" max="3339" width="12.5703125" style="7" bestFit="1" customWidth="1"/>
    <col min="3340" max="3340" width="14.85546875" style="7" customWidth="1"/>
    <col min="3341" max="3584" width="9.140625" style="7"/>
    <col min="3585" max="3585" width="5.85546875" style="7" customWidth="1"/>
    <col min="3586" max="3586" width="12.5703125" style="7" customWidth="1"/>
    <col min="3587" max="3587" width="18.7109375" style="7" customWidth="1"/>
    <col min="3588" max="3588" width="27.85546875" style="7" customWidth="1"/>
    <col min="3589" max="3589" width="11.42578125" style="7" customWidth="1"/>
    <col min="3590" max="3590" width="9.85546875" style="7" customWidth="1"/>
    <col min="3591" max="3591" width="12.28515625" style="7" customWidth="1"/>
    <col min="3592" max="3592" width="14.85546875" style="7" customWidth="1"/>
    <col min="3593" max="3593" width="13" style="7" customWidth="1"/>
    <col min="3594" max="3594" width="12.85546875" style="7" customWidth="1"/>
    <col min="3595" max="3595" width="12.5703125" style="7" bestFit="1" customWidth="1"/>
    <col min="3596" max="3596" width="14.85546875" style="7" customWidth="1"/>
    <col min="3597" max="3840" width="9.140625" style="7"/>
    <col min="3841" max="3841" width="5.85546875" style="7" customWidth="1"/>
    <col min="3842" max="3842" width="12.5703125" style="7" customWidth="1"/>
    <col min="3843" max="3843" width="18.7109375" style="7" customWidth="1"/>
    <col min="3844" max="3844" width="27.85546875" style="7" customWidth="1"/>
    <col min="3845" max="3845" width="11.42578125" style="7" customWidth="1"/>
    <col min="3846" max="3846" width="9.85546875" style="7" customWidth="1"/>
    <col min="3847" max="3847" width="12.28515625" style="7" customWidth="1"/>
    <col min="3848" max="3848" width="14.85546875" style="7" customWidth="1"/>
    <col min="3849" max="3849" width="13" style="7" customWidth="1"/>
    <col min="3850" max="3850" width="12.85546875" style="7" customWidth="1"/>
    <col min="3851" max="3851" width="12.5703125" style="7" bestFit="1" customWidth="1"/>
    <col min="3852" max="3852" width="14.85546875" style="7" customWidth="1"/>
    <col min="3853" max="4096" width="9.140625" style="7"/>
    <col min="4097" max="4097" width="5.85546875" style="7" customWidth="1"/>
    <col min="4098" max="4098" width="12.5703125" style="7" customWidth="1"/>
    <col min="4099" max="4099" width="18.7109375" style="7" customWidth="1"/>
    <col min="4100" max="4100" width="27.85546875" style="7" customWidth="1"/>
    <col min="4101" max="4101" width="11.42578125" style="7" customWidth="1"/>
    <col min="4102" max="4102" width="9.85546875" style="7" customWidth="1"/>
    <col min="4103" max="4103" width="12.28515625" style="7" customWidth="1"/>
    <col min="4104" max="4104" width="14.85546875" style="7" customWidth="1"/>
    <col min="4105" max="4105" width="13" style="7" customWidth="1"/>
    <col min="4106" max="4106" width="12.85546875" style="7" customWidth="1"/>
    <col min="4107" max="4107" width="12.5703125" style="7" bestFit="1" customWidth="1"/>
    <col min="4108" max="4108" width="14.85546875" style="7" customWidth="1"/>
    <col min="4109" max="4352" width="9.140625" style="7"/>
    <col min="4353" max="4353" width="5.85546875" style="7" customWidth="1"/>
    <col min="4354" max="4354" width="12.5703125" style="7" customWidth="1"/>
    <col min="4355" max="4355" width="18.7109375" style="7" customWidth="1"/>
    <col min="4356" max="4356" width="27.85546875" style="7" customWidth="1"/>
    <col min="4357" max="4357" width="11.42578125" style="7" customWidth="1"/>
    <col min="4358" max="4358" width="9.85546875" style="7" customWidth="1"/>
    <col min="4359" max="4359" width="12.28515625" style="7" customWidth="1"/>
    <col min="4360" max="4360" width="14.85546875" style="7" customWidth="1"/>
    <col min="4361" max="4361" width="13" style="7" customWidth="1"/>
    <col min="4362" max="4362" width="12.85546875" style="7" customWidth="1"/>
    <col min="4363" max="4363" width="12.5703125" style="7" bestFit="1" customWidth="1"/>
    <col min="4364" max="4364" width="14.85546875" style="7" customWidth="1"/>
    <col min="4365" max="4608" width="9.140625" style="7"/>
    <col min="4609" max="4609" width="5.85546875" style="7" customWidth="1"/>
    <col min="4610" max="4610" width="12.5703125" style="7" customWidth="1"/>
    <col min="4611" max="4611" width="18.7109375" style="7" customWidth="1"/>
    <col min="4612" max="4612" width="27.85546875" style="7" customWidth="1"/>
    <col min="4613" max="4613" width="11.42578125" style="7" customWidth="1"/>
    <col min="4614" max="4614" width="9.85546875" style="7" customWidth="1"/>
    <col min="4615" max="4615" width="12.28515625" style="7" customWidth="1"/>
    <col min="4616" max="4616" width="14.85546875" style="7" customWidth="1"/>
    <col min="4617" max="4617" width="13" style="7" customWidth="1"/>
    <col min="4618" max="4618" width="12.85546875" style="7" customWidth="1"/>
    <col min="4619" max="4619" width="12.5703125" style="7" bestFit="1" customWidth="1"/>
    <col min="4620" max="4620" width="14.85546875" style="7" customWidth="1"/>
    <col min="4621" max="4864" width="9.140625" style="7"/>
    <col min="4865" max="4865" width="5.85546875" style="7" customWidth="1"/>
    <col min="4866" max="4866" width="12.5703125" style="7" customWidth="1"/>
    <col min="4867" max="4867" width="18.7109375" style="7" customWidth="1"/>
    <col min="4868" max="4868" width="27.85546875" style="7" customWidth="1"/>
    <col min="4869" max="4869" width="11.42578125" style="7" customWidth="1"/>
    <col min="4870" max="4870" width="9.85546875" style="7" customWidth="1"/>
    <col min="4871" max="4871" width="12.28515625" style="7" customWidth="1"/>
    <col min="4872" max="4872" width="14.85546875" style="7" customWidth="1"/>
    <col min="4873" max="4873" width="13" style="7" customWidth="1"/>
    <col min="4874" max="4874" width="12.85546875" style="7" customWidth="1"/>
    <col min="4875" max="4875" width="12.5703125" style="7" bestFit="1" customWidth="1"/>
    <col min="4876" max="4876" width="14.85546875" style="7" customWidth="1"/>
    <col min="4877" max="5120" width="9.140625" style="7"/>
    <col min="5121" max="5121" width="5.85546875" style="7" customWidth="1"/>
    <col min="5122" max="5122" width="12.5703125" style="7" customWidth="1"/>
    <col min="5123" max="5123" width="18.7109375" style="7" customWidth="1"/>
    <col min="5124" max="5124" width="27.85546875" style="7" customWidth="1"/>
    <col min="5125" max="5125" width="11.42578125" style="7" customWidth="1"/>
    <col min="5126" max="5126" width="9.85546875" style="7" customWidth="1"/>
    <col min="5127" max="5127" width="12.28515625" style="7" customWidth="1"/>
    <col min="5128" max="5128" width="14.85546875" style="7" customWidth="1"/>
    <col min="5129" max="5129" width="13" style="7" customWidth="1"/>
    <col min="5130" max="5130" width="12.85546875" style="7" customWidth="1"/>
    <col min="5131" max="5131" width="12.5703125" style="7" bestFit="1" customWidth="1"/>
    <col min="5132" max="5132" width="14.85546875" style="7" customWidth="1"/>
    <col min="5133" max="5376" width="9.140625" style="7"/>
    <col min="5377" max="5377" width="5.85546875" style="7" customWidth="1"/>
    <col min="5378" max="5378" width="12.5703125" style="7" customWidth="1"/>
    <col min="5379" max="5379" width="18.7109375" style="7" customWidth="1"/>
    <col min="5380" max="5380" width="27.85546875" style="7" customWidth="1"/>
    <col min="5381" max="5381" width="11.42578125" style="7" customWidth="1"/>
    <col min="5382" max="5382" width="9.85546875" style="7" customWidth="1"/>
    <col min="5383" max="5383" width="12.28515625" style="7" customWidth="1"/>
    <col min="5384" max="5384" width="14.85546875" style="7" customWidth="1"/>
    <col min="5385" max="5385" width="13" style="7" customWidth="1"/>
    <col min="5386" max="5386" width="12.85546875" style="7" customWidth="1"/>
    <col min="5387" max="5387" width="12.5703125" style="7" bestFit="1" customWidth="1"/>
    <col min="5388" max="5388" width="14.85546875" style="7" customWidth="1"/>
    <col min="5389" max="5632" width="9.140625" style="7"/>
    <col min="5633" max="5633" width="5.85546875" style="7" customWidth="1"/>
    <col min="5634" max="5634" width="12.5703125" style="7" customWidth="1"/>
    <col min="5635" max="5635" width="18.7109375" style="7" customWidth="1"/>
    <col min="5636" max="5636" width="27.85546875" style="7" customWidth="1"/>
    <col min="5637" max="5637" width="11.42578125" style="7" customWidth="1"/>
    <col min="5638" max="5638" width="9.85546875" style="7" customWidth="1"/>
    <col min="5639" max="5639" width="12.28515625" style="7" customWidth="1"/>
    <col min="5640" max="5640" width="14.85546875" style="7" customWidth="1"/>
    <col min="5641" max="5641" width="13" style="7" customWidth="1"/>
    <col min="5642" max="5642" width="12.85546875" style="7" customWidth="1"/>
    <col min="5643" max="5643" width="12.5703125" style="7" bestFit="1" customWidth="1"/>
    <col min="5644" max="5644" width="14.85546875" style="7" customWidth="1"/>
    <col min="5645" max="5888" width="9.140625" style="7"/>
    <col min="5889" max="5889" width="5.85546875" style="7" customWidth="1"/>
    <col min="5890" max="5890" width="12.5703125" style="7" customWidth="1"/>
    <col min="5891" max="5891" width="18.7109375" style="7" customWidth="1"/>
    <col min="5892" max="5892" width="27.85546875" style="7" customWidth="1"/>
    <col min="5893" max="5893" width="11.42578125" style="7" customWidth="1"/>
    <col min="5894" max="5894" width="9.85546875" style="7" customWidth="1"/>
    <col min="5895" max="5895" width="12.28515625" style="7" customWidth="1"/>
    <col min="5896" max="5896" width="14.85546875" style="7" customWidth="1"/>
    <col min="5897" max="5897" width="13" style="7" customWidth="1"/>
    <col min="5898" max="5898" width="12.85546875" style="7" customWidth="1"/>
    <col min="5899" max="5899" width="12.5703125" style="7" bestFit="1" customWidth="1"/>
    <col min="5900" max="5900" width="14.85546875" style="7" customWidth="1"/>
    <col min="5901" max="6144" width="9.140625" style="7"/>
    <col min="6145" max="6145" width="5.85546875" style="7" customWidth="1"/>
    <col min="6146" max="6146" width="12.5703125" style="7" customWidth="1"/>
    <col min="6147" max="6147" width="18.7109375" style="7" customWidth="1"/>
    <col min="6148" max="6148" width="27.85546875" style="7" customWidth="1"/>
    <col min="6149" max="6149" width="11.42578125" style="7" customWidth="1"/>
    <col min="6150" max="6150" width="9.85546875" style="7" customWidth="1"/>
    <col min="6151" max="6151" width="12.28515625" style="7" customWidth="1"/>
    <col min="6152" max="6152" width="14.85546875" style="7" customWidth="1"/>
    <col min="6153" max="6153" width="13" style="7" customWidth="1"/>
    <col min="6154" max="6154" width="12.85546875" style="7" customWidth="1"/>
    <col min="6155" max="6155" width="12.5703125" style="7" bestFit="1" customWidth="1"/>
    <col min="6156" max="6156" width="14.85546875" style="7" customWidth="1"/>
    <col min="6157" max="6400" width="9.140625" style="7"/>
    <col min="6401" max="6401" width="5.85546875" style="7" customWidth="1"/>
    <col min="6402" max="6402" width="12.5703125" style="7" customWidth="1"/>
    <col min="6403" max="6403" width="18.7109375" style="7" customWidth="1"/>
    <col min="6404" max="6404" width="27.85546875" style="7" customWidth="1"/>
    <col min="6405" max="6405" width="11.42578125" style="7" customWidth="1"/>
    <col min="6406" max="6406" width="9.85546875" style="7" customWidth="1"/>
    <col min="6407" max="6407" width="12.28515625" style="7" customWidth="1"/>
    <col min="6408" max="6408" width="14.85546875" style="7" customWidth="1"/>
    <col min="6409" max="6409" width="13" style="7" customWidth="1"/>
    <col min="6410" max="6410" width="12.85546875" style="7" customWidth="1"/>
    <col min="6411" max="6411" width="12.5703125" style="7" bestFit="1" customWidth="1"/>
    <col min="6412" max="6412" width="14.85546875" style="7" customWidth="1"/>
    <col min="6413" max="6656" width="9.140625" style="7"/>
    <col min="6657" max="6657" width="5.85546875" style="7" customWidth="1"/>
    <col min="6658" max="6658" width="12.5703125" style="7" customWidth="1"/>
    <col min="6659" max="6659" width="18.7109375" style="7" customWidth="1"/>
    <col min="6660" max="6660" width="27.85546875" style="7" customWidth="1"/>
    <col min="6661" max="6661" width="11.42578125" style="7" customWidth="1"/>
    <col min="6662" max="6662" width="9.85546875" style="7" customWidth="1"/>
    <col min="6663" max="6663" width="12.28515625" style="7" customWidth="1"/>
    <col min="6664" max="6664" width="14.85546875" style="7" customWidth="1"/>
    <col min="6665" max="6665" width="13" style="7" customWidth="1"/>
    <col min="6666" max="6666" width="12.85546875" style="7" customWidth="1"/>
    <col min="6667" max="6667" width="12.5703125" style="7" bestFit="1" customWidth="1"/>
    <col min="6668" max="6668" width="14.85546875" style="7" customWidth="1"/>
    <col min="6669" max="6912" width="9.140625" style="7"/>
    <col min="6913" max="6913" width="5.85546875" style="7" customWidth="1"/>
    <col min="6914" max="6914" width="12.5703125" style="7" customWidth="1"/>
    <col min="6915" max="6915" width="18.7109375" style="7" customWidth="1"/>
    <col min="6916" max="6916" width="27.85546875" style="7" customWidth="1"/>
    <col min="6917" max="6917" width="11.42578125" style="7" customWidth="1"/>
    <col min="6918" max="6918" width="9.85546875" style="7" customWidth="1"/>
    <col min="6919" max="6919" width="12.28515625" style="7" customWidth="1"/>
    <col min="6920" max="6920" width="14.85546875" style="7" customWidth="1"/>
    <col min="6921" max="6921" width="13" style="7" customWidth="1"/>
    <col min="6922" max="6922" width="12.85546875" style="7" customWidth="1"/>
    <col min="6923" max="6923" width="12.5703125" style="7" bestFit="1" customWidth="1"/>
    <col min="6924" max="6924" width="14.85546875" style="7" customWidth="1"/>
    <col min="6925" max="7168" width="9.140625" style="7"/>
    <col min="7169" max="7169" width="5.85546875" style="7" customWidth="1"/>
    <col min="7170" max="7170" width="12.5703125" style="7" customWidth="1"/>
    <col min="7171" max="7171" width="18.7109375" style="7" customWidth="1"/>
    <col min="7172" max="7172" width="27.85546875" style="7" customWidth="1"/>
    <col min="7173" max="7173" width="11.42578125" style="7" customWidth="1"/>
    <col min="7174" max="7174" width="9.85546875" style="7" customWidth="1"/>
    <col min="7175" max="7175" width="12.28515625" style="7" customWidth="1"/>
    <col min="7176" max="7176" width="14.85546875" style="7" customWidth="1"/>
    <col min="7177" max="7177" width="13" style="7" customWidth="1"/>
    <col min="7178" max="7178" width="12.85546875" style="7" customWidth="1"/>
    <col min="7179" max="7179" width="12.5703125" style="7" bestFit="1" customWidth="1"/>
    <col min="7180" max="7180" width="14.85546875" style="7" customWidth="1"/>
    <col min="7181" max="7424" width="9.140625" style="7"/>
    <col min="7425" max="7425" width="5.85546875" style="7" customWidth="1"/>
    <col min="7426" max="7426" width="12.5703125" style="7" customWidth="1"/>
    <col min="7427" max="7427" width="18.7109375" style="7" customWidth="1"/>
    <col min="7428" max="7428" width="27.85546875" style="7" customWidth="1"/>
    <col min="7429" max="7429" width="11.42578125" style="7" customWidth="1"/>
    <col min="7430" max="7430" width="9.85546875" style="7" customWidth="1"/>
    <col min="7431" max="7431" width="12.28515625" style="7" customWidth="1"/>
    <col min="7432" max="7432" width="14.85546875" style="7" customWidth="1"/>
    <col min="7433" max="7433" width="13" style="7" customWidth="1"/>
    <col min="7434" max="7434" width="12.85546875" style="7" customWidth="1"/>
    <col min="7435" max="7435" width="12.5703125" style="7" bestFit="1" customWidth="1"/>
    <col min="7436" max="7436" width="14.85546875" style="7" customWidth="1"/>
    <col min="7437" max="7680" width="9.140625" style="7"/>
    <col min="7681" max="7681" width="5.85546875" style="7" customWidth="1"/>
    <col min="7682" max="7682" width="12.5703125" style="7" customWidth="1"/>
    <col min="7683" max="7683" width="18.7109375" style="7" customWidth="1"/>
    <col min="7684" max="7684" width="27.85546875" style="7" customWidth="1"/>
    <col min="7685" max="7685" width="11.42578125" style="7" customWidth="1"/>
    <col min="7686" max="7686" width="9.85546875" style="7" customWidth="1"/>
    <col min="7687" max="7687" width="12.28515625" style="7" customWidth="1"/>
    <col min="7688" max="7688" width="14.85546875" style="7" customWidth="1"/>
    <col min="7689" max="7689" width="13" style="7" customWidth="1"/>
    <col min="7690" max="7690" width="12.85546875" style="7" customWidth="1"/>
    <col min="7691" max="7691" width="12.5703125" style="7" bestFit="1" customWidth="1"/>
    <col min="7692" max="7692" width="14.85546875" style="7" customWidth="1"/>
    <col min="7693" max="7936" width="9.140625" style="7"/>
    <col min="7937" max="7937" width="5.85546875" style="7" customWidth="1"/>
    <col min="7938" max="7938" width="12.5703125" style="7" customWidth="1"/>
    <col min="7939" max="7939" width="18.7109375" style="7" customWidth="1"/>
    <col min="7940" max="7940" width="27.85546875" style="7" customWidth="1"/>
    <col min="7941" max="7941" width="11.42578125" style="7" customWidth="1"/>
    <col min="7942" max="7942" width="9.85546875" style="7" customWidth="1"/>
    <col min="7943" max="7943" width="12.28515625" style="7" customWidth="1"/>
    <col min="7944" max="7944" width="14.85546875" style="7" customWidth="1"/>
    <col min="7945" max="7945" width="13" style="7" customWidth="1"/>
    <col min="7946" max="7946" width="12.85546875" style="7" customWidth="1"/>
    <col min="7947" max="7947" width="12.5703125" style="7" bestFit="1" customWidth="1"/>
    <col min="7948" max="7948" width="14.85546875" style="7" customWidth="1"/>
    <col min="7949" max="8192" width="9.140625" style="7"/>
    <col min="8193" max="8193" width="5.85546875" style="7" customWidth="1"/>
    <col min="8194" max="8194" width="12.5703125" style="7" customWidth="1"/>
    <col min="8195" max="8195" width="18.7109375" style="7" customWidth="1"/>
    <col min="8196" max="8196" width="27.85546875" style="7" customWidth="1"/>
    <col min="8197" max="8197" width="11.42578125" style="7" customWidth="1"/>
    <col min="8198" max="8198" width="9.85546875" style="7" customWidth="1"/>
    <col min="8199" max="8199" width="12.28515625" style="7" customWidth="1"/>
    <col min="8200" max="8200" width="14.85546875" style="7" customWidth="1"/>
    <col min="8201" max="8201" width="13" style="7" customWidth="1"/>
    <col min="8202" max="8202" width="12.85546875" style="7" customWidth="1"/>
    <col min="8203" max="8203" width="12.5703125" style="7" bestFit="1" customWidth="1"/>
    <col min="8204" max="8204" width="14.85546875" style="7" customWidth="1"/>
    <col min="8205" max="8448" width="9.140625" style="7"/>
    <col min="8449" max="8449" width="5.85546875" style="7" customWidth="1"/>
    <col min="8450" max="8450" width="12.5703125" style="7" customWidth="1"/>
    <col min="8451" max="8451" width="18.7109375" style="7" customWidth="1"/>
    <col min="8452" max="8452" width="27.85546875" style="7" customWidth="1"/>
    <col min="8453" max="8453" width="11.42578125" style="7" customWidth="1"/>
    <col min="8454" max="8454" width="9.85546875" style="7" customWidth="1"/>
    <col min="8455" max="8455" width="12.28515625" style="7" customWidth="1"/>
    <col min="8456" max="8456" width="14.85546875" style="7" customWidth="1"/>
    <col min="8457" max="8457" width="13" style="7" customWidth="1"/>
    <col min="8458" max="8458" width="12.85546875" style="7" customWidth="1"/>
    <col min="8459" max="8459" width="12.5703125" style="7" bestFit="1" customWidth="1"/>
    <col min="8460" max="8460" width="14.85546875" style="7" customWidth="1"/>
    <col min="8461" max="8704" width="9.140625" style="7"/>
    <col min="8705" max="8705" width="5.85546875" style="7" customWidth="1"/>
    <col min="8706" max="8706" width="12.5703125" style="7" customWidth="1"/>
    <col min="8707" max="8707" width="18.7109375" style="7" customWidth="1"/>
    <col min="8708" max="8708" width="27.85546875" style="7" customWidth="1"/>
    <col min="8709" max="8709" width="11.42578125" style="7" customWidth="1"/>
    <col min="8710" max="8710" width="9.85546875" style="7" customWidth="1"/>
    <col min="8711" max="8711" width="12.28515625" style="7" customWidth="1"/>
    <col min="8712" max="8712" width="14.85546875" style="7" customWidth="1"/>
    <col min="8713" max="8713" width="13" style="7" customWidth="1"/>
    <col min="8714" max="8714" width="12.85546875" style="7" customWidth="1"/>
    <col min="8715" max="8715" width="12.5703125" style="7" bestFit="1" customWidth="1"/>
    <col min="8716" max="8716" width="14.85546875" style="7" customWidth="1"/>
    <col min="8717" max="8960" width="9.140625" style="7"/>
    <col min="8961" max="8961" width="5.85546875" style="7" customWidth="1"/>
    <col min="8962" max="8962" width="12.5703125" style="7" customWidth="1"/>
    <col min="8963" max="8963" width="18.7109375" style="7" customWidth="1"/>
    <col min="8964" max="8964" width="27.85546875" style="7" customWidth="1"/>
    <col min="8965" max="8965" width="11.42578125" style="7" customWidth="1"/>
    <col min="8966" max="8966" width="9.85546875" style="7" customWidth="1"/>
    <col min="8967" max="8967" width="12.28515625" style="7" customWidth="1"/>
    <col min="8968" max="8968" width="14.85546875" style="7" customWidth="1"/>
    <col min="8969" max="8969" width="13" style="7" customWidth="1"/>
    <col min="8970" max="8970" width="12.85546875" style="7" customWidth="1"/>
    <col min="8971" max="8971" width="12.5703125" style="7" bestFit="1" customWidth="1"/>
    <col min="8972" max="8972" width="14.85546875" style="7" customWidth="1"/>
    <col min="8973" max="9216" width="9.140625" style="7"/>
    <col min="9217" max="9217" width="5.85546875" style="7" customWidth="1"/>
    <col min="9218" max="9218" width="12.5703125" style="7" customWidth="1"/>
    <col min="9219" max="9219" width="18.7109375" style="7" customWidth="1"/>
    <col min="9220" max="9220" width="27.85546875" style="7" customWidth="1"/>
    <col min="9221" max="9221" width="11.42578125" style="7" customWidth="1"/>
    <col min="9222" max="9222" width="9.85546875" style="7" customWidth="1"/>
    <col min="9223" max="9223" width="12.28515625" style="7" customWidth="1"/>
    <col min="9224" max="9224" width="14.85546875" style="7" customWidth="1"/>
    <col min="9225" max="9225" width="13" style="7" customWidth="1"/>
    <col min="9226" max="9226" width="12.85546875" style="7" customWidth="1"/>
    <col min="9227" max="9227" width="12.5703125" style="7" bestFit="1" customWidth="1"/>
    <col min="9228" max="9228" width="14.85546875" style="7" customWidth="1"/>
    <col min="9229" max="9472" width="9.140625" style="7"/>
    <col min="9473" max="9473" width="5.85546875" style="7" customWidth="1"/>
    <col min="9474" max="9474" width="12.5703125" style="7" customWidth="1"/>
    <col min="9475" max="9475" width="18.7109375" style="7" customWidth="1"/>
    <col min="9476" max="9476" width="27.85546875" style="7" customWidth="1"/>
    <col min="9477" max="9477" width="11.42578125" style="7" customWidth="1"/>
    <col min="9478" max="9478" width="9.85546875" style="7" customWidth="1"/>
    <col min="9479" max="9479" width="12.28515625" style="7" customWidth="1"/>
    <col min="9480" max="9480" width="14.85546875" style="7" customWidth="1"/>
    <col min="9481" max="9481" width="13" style="7" customWidth="1"/>
    <col min="9482" max="9482" width="12.85546875" style="7" customWidth="1"/>
    <col min="9483" max="9483" width="12.5703125" style="7" bestFit="1" customWidth="1"/>
    <col min="9484" max="9484" width="14.85546875" style="7" customWidth="1"/>
    <col min="9485" max="9728" width="9.140625" style="7"/>
    <col min="9729" max="9729" width="5.85546875" style="7" customWidth="1"/>
    <col min="9730" max="9730" width="12.5703125" style="7" customWidth="1"/>
    <col min="9731" max="9731" width="18.7109375" style="7" customWidth="1"/>
    <col min="9732" max="9732" width="27.85546875" style="7" customWidth="1"/>
    <col min="9733" max="9733" width="11.42578125" style="7" customWidth="1"/>
    <col min="9734" max="9734" width="9.85546875" style="7" customWidth="1"/>
    <col min="9735" max="9735" width="12.28515625" style="7" customWidth="1"/>
    <col min="9736" max="9736" width="14.85546875" style="7" customWidth="1"/>
    <col min="9737" max="9737" width="13" style="7" customWidth="1"/>
    <col min="9738" max="9738" width="12.85546875" style="7" customWidth="1"/>
    <col min="9739" max="9739" width="12.5703125" style="7" bestFit="1" customWidth="1"/>
    <col min="9740" max="9740" width="14.85546875" style="7" customWidth="1"/>
    <col min="9741" max="9984" width="9.140625" style="7"/>
    <col min="9985" max="9985" width="5.85546875" style="7" customWidth="1"/>
    <col min="9986" max="9986" width="12.5703125" style="7" customWidth="1"/>
    <col min="9987" max="9987" width="18.7109375" style="7" customWidth="1"/>
    <col min="9988" max="9988" width="27.85546875" style="7" customWidth="1"/>
    <col min="9989" max="9989" width="11.42578125" style="7" customWidth="1"/>
    <col min="9990" max="9990" width="9.85546875" style="7" customWidth="1"/>
    <col min="9991" max="9991" width="12.28515625" style="7" customWidth="1"/>
    <col min="9992" max="9992" width="14.85546875" style="7" customWidth="1"/>
    <col min="9993" max="9993" width="13" style="7" customWidth="1"/>
    <col min="9994" max="9994" width="12.85546875" style="7" customWidth="1"/>
    <col min="9995" max="9995" width="12.5703125" style="7" bestFit="1" customWidth="1"/>
    <col min="9996" max="9996" width="14.85546875" style="7" customWidth="1"/>
    <col min="9997" max="10240" width="9.140625" style="7"/>
    <col min="10241" max="10241" width="5.85546875" style="7" customWidth="1"/>
    <col min="10242" max="10242" width="12.5703125" style="7" customWidth="1"/>
    <col min="10243" max="10243" width="18.7109375" style="7" customWidth="1"/>
    <col min="10244" max="10244" width="27.85546875" style="7" customWidth="1"/>
    <col min="10245" max="10245" width="11.42578125" style="7" customWidth="1"/>
    <col min="10246" max="10246" width="9.85546875" style="7" customWidth="1"/>
    <col min="10247" max="10247" width="12.28515625" style="7" customWidth="1"/>
    <col min="10248" max="10248" width="14.85546875" style="7" customWidth="1"/>
    <col min="10249" max="10249" width="13" style="7" customWidth="1"/>
    <col min="10250" max="10250" width="12.85546875" style="7" customWidth="1"/>
    <col min="10251" max="10251" width="12.5703125" style="7" bestFit="1" customWidth="1"/>
    <col min="10252" max="10252" width="14.85546875" style="7" customWidth="1"/>
    <col min="10253" max="10496" width="9.140625" style="7"/>
    <col min="10497" max="10497" width="5.85546875" style="7" customWidth="1"/>
    <col min="10498" max="10498" width="12.5703125" style="7" customWidth="1"/>
    <col min="10499" max="10499" width="18.7109375" style="7" customWidth="1"/>
    <col min="10500" max="10500" width="27.85546875" style="7" customWidth="1"/>
    <col min="10501" max="10501" width="11.42578125" style="7" customWidth="1"/>
    <col min="10502" max="10502" width="9.85546875" style="7" customWidth="1"/>
    <col min="10503" max="10503" width="12.28515625" style="7" customWidth="1"/>
    <col min="10504" max="10504" width="14.85546875" style="7" customWidth="1"/>
    <col min="10505" max="10505" width="13" style="7" customWidth="1"/>
    <col min="10506" max="10506" width="12.85546875" style="7" customWidth="1"/>
    <col min="10507" max="10507" width="12.5703125" style="7" bestFit="1" customWidth="1"/>
    <col min="10508" max="10508" width="14.85546875" style="7" customWidth="1"/>
    <col min="10509" max="10752" width="9.140625" style="7"/>
    <col min="10753" max="10753" width="5.85546875" style="7" customWidth="1"/>
    <col min="10754" max="10754" width="12.5703125" style="7" customWidth="1"/>
    <col min="10755" max="10755" width="18.7109375" style="7" customWidth="1"/>
    <col min="10756" max="10756" width="27.85546875" style="7" customWidth="1"/>
    <col min="10757" max="10757" width="11.42578125" style="7" customWidth="1"/>
    <col min="10758" max="10758" width="9.85546875" style="7" customWidth="1"/>
    <col min="10759" max="10759" width="12.28515625" style="7" customWidth="1"/>
    <col min="10760" max="10760" width="14.85546875" style="7" customWidth="1"/>
    <col min="10761" max="10761" width="13" style="7" customWidth="1"/>
    <col min="10762" max="10762" width="12.85546875" style="7" customWidth="1"/>
    <col min="10763" max="10763" width="12.5703125" style="7" bestFit="1" customWidth="1"/>
    <col min="10764" max="10764" width="14.85546875" style="7" customWidth="1"/>
    <col min="10765" max="11008" width="9.140625" style="7"/>
    <col min="11009" max="11009" width="5.85546875" style="7" customWidth="1"/>
    <col min="11010" max="11010" width="12.5703125" style="7" customWidth="1"/>
    <col min="11011" max="11011" width="18.7109375" style="7" customWidth="1"/>
    <col min="11012" max="11012" width="27.85546875" style="7" customWidth="1"/>
    <col min="11013" max="11013" width="11.42578125" style="7" customWidth="1"/>
    <col min="11014" max="11014" width="9.85546875" style="7" customWidth="1"/>
    <col min="11015" max="11015" width="12.28515625" style="7" customWidth="1"/>
    <col min="11016" max="11016" width="14.85546875" style="7" customWidth="1"/>
    <col min="11017" max="11017" width="13" style="7" customWidth="1"/>
    <col min="11018" max="11018" width="12.85546875" style="7" customWidth="1"/>
    <col min="11019" max="11019" width="12.5703125" style="7" bestFit="1" customWidth="1"/>
    <col min="11020" max="11020" width="14.85546875" style="7" customWidth="1"/>
    <col min="11021" max="11264" width="9.140625" style="7"/>
    <col min="11265" max="11265" width="5.85546875" style="7" customWidth="1"/>
    <col min="11266" max="11266" width="12.5703125" style="7" customWidth="1"/>
    <col min="11267" max="11267" width="18.7109375" style="7" customWidth="1"/>
    <col min="11268" max="11268" width="27.85546875" style="7" customWidth="1"/>
    <col min="11269" max="11269" width="11.42578125" style="7" customWidth="1"/>
    <col min="11270" max="11270" width="9.85546875" style="7" customWidth="1"/>
    <col min="11271" max="11271" width="12.28515625" style="7" customWidth="1"/>
    <col min="11272" max="11272" width="14.85546875" style="7" customWidth="1"/>
    <col min="11273" max="11273" width="13" style="7" customWidth="1"/>
    <col min="11274" max="11274" width="12.85546875" style="7" customWidth="1"/>
    <col min="11275" max="11275" width="12.5703125" style="7" bestFit="1" customWidth="1"/>
    <col min="11276" max="11276" width="14.85546875" style="7" customWidth="1"/>
    <col min="11277" max="11520" width="9.140625" style="7"/>
    <col min="11521" max="11521" width="5.85546875" style="7" customWidth="1"/>
    <col min="11522" max="11522" width="12.5703125" style="7" customWidth="1"/>
    <col min="11523" max="11523" width="18.7109375" style="7" customWidth="1"/>
    <col min="11524" max="11524" width="27.85546875" style="7" customWidth="1"/>
    <col min="11525" max="11525" width="11.42578125" style="7" customWidth="1"/>
    <col min="11526" max="11526" width="9.85546875" style="7" customWidth="1"/>
    <col min="11527" max="11527" width="12.28515625" style="7" customWidth="1"/>
    <col min="11528" max="11528" width="14.85546875" style="7" customWidth="1"/>
    <col min="11529" max="11529" width="13" style="7" customWidth="1"/>
    <col min="11530" max="11530" width="12.85546875" style="7" customWidth="1"/>
    <col min="11531" max="11531" width="12.5703125" style="7" bestFit="1" customWidth="1"/>
    <col min="11532" max="11532" width="14.85546875" style="7" customWidth="1"/>
    <col min="11533" max="11776" width="9.140625" style="7"/>
    <col min="11777" max="11777" width="5.85546875" style="7" customWidth="1"/>
    <col min="11778" max="11778" width="12.5703125" style="7" customWidth="1"/>
    <col min="11779" max="11779" width="18.7109375" style="7" customWidth="1"/>
    <col min="11780" max="11780" width="27.85546875" style="7" customWidth="1"/>
    <col min="11781" max="11781" width="11.42578125" style="7" customWidth="1"/>
    <col min="11782" max="11782" width="9.85546875" style="7" customWidth="1"/>
    <col min="11783" max="11783" width="12.28515625" style="7" customWidth="1"/>
    <col min="11784" max="11784" width="14.85546875" style="7" customWidth="1"/>
    <col min="11785" max="11785" width="13" style="7" customWidth="1"/>
    <col min="11786" max="11786" width="12.85546875" style="7" customWidth="1"/>
    <col min="11787" max="11787" width="12.5703125" style="7" bestFit="1" customWidth="1"/>
    <col min="11788" max="11788" width="14.85546875" style="7" customWidth="1"/>
    <col min="11789" max="12032" width="9.140625" style="7"/>
    <col min="12033" max="12033" width="5.85546875" style="7" customWidth="1"/>
    <col min="12034" max="12034" width="12.5703125" style="7" customWidth="1"/>
    <col min="12035" max="12035" width="18.7109375" style="7" customWidth="1"/>
    <col min="12036" max="12036" width="27.85546875" style="7" customWidth="1"/>
    <col min="12037" max="12037" width="11.42578125" style="7" customWidth="1"/>
    <col min="12038" max="12038" width="9.85546875" style="7" customWidth="1"/>
    <col min="12039" max="12039" width="12.28515625" style="7" customWidth="1"/>
    <col min="12040" max="12040" width="14.85546875" style="7" customWidth="1"/>
    <col min="12041" max="12041" width="13" style="7" customWidth="1"/>
    <col min="12042" max="12042" width="12.85546875" style="7" customWidth="1"/>
    <col min="12043" max="12043" width="12.5703125" style="7" bestFit="1" customWidth="1"/>
    <col min="12044" max="12044" width="14.85546875" style="7" customWidth="1"/>
    <col min="12045" max="12288" width="9.140625" style="7"/>
    <col min="12289" max="12289" width="5.85546875" style="7" customWidth="1"/>
    <col min="12290" max="12290" width="12.5703125" style="7" customWidth="1"/>
    <col min="12291" max="12291" width="18.7109375" style="7" customWidth="1"/>
    <col min="12292" max="12292" width="27.85546875" style="7" customWidth="1"/>
    <col min="12293" max="12293" width="11.42578125" style="7" customWidth="1"/>
    <col min="12294" max="12294" width="9.85546875" style="7" customWidth="1"/>
    <col min="12295" max="12295" width="12.28515625" style="7" customWidth="1"/>
    <col min="12296" max="12296" width="14.85546875" style="7" customWidth="1"/>
    <col min="12297" max="12297" width="13" style="7" customWidth="1"/>
    <col min="12298" max="12298" width="12.85546875" style="7" customWidth="1"/>
    <col min="12299" max="12299" width="12.5703125" style="7" bestFit="1" customWidth="1"/>
    <col min="12300" max="12300" width="14.85546875" style="7" customWidth="1"/>
    <col min="12301" max="12544" width="9.140625" style="7"/>
    <col min="12545" max="12545" width="5.85546875" style="7" customWidth="1"/>
    <col min="12546" max="12546" width="12.5703125" style="7" customWidth="1"/>
    <col min="12547" max="12547" width="18.7109375" style="7" customWidth="1"/>
    <col min="12548" max="12548" width="27.85546875" style="7" customWidth="1"/>
    <col min="12549" max="12549" width="11.42578125" style="7" customWidth="1"/>
    <col min="12550" max="12550" width="9.85546875" style="7" customWidth="1"/>
    <col min="12551" max="12551" width="12.28515625" style="7" customWidth="1"/>
    <col min="12552" max="12552" width="14.85546875" style="7" customWidth="1"/>
    <col min="12553" max="12553" width="13" style="7" customWidth="1"/>
    <col min="12554" max="12554" width="12.85546875" style="7" customWidth="1"/>
    <col min="12555" max="12555" width="12.5703125" style="7" bestFit="1" customWidth="1"/>
    <col min="12556" max="12556" width="14.85546875" style="7" customWidth="1"/>
    <col min="12557" max="12800" width="9.140625" style="7"/>
    <col min="12801" max="12801" width="5.85546875" style="7" customWidth="1"/>
    <col min="12802" max="12802" width="12.5703125" style="7" customWidth="1"/>
    <col min="12803" max="12803" width="18.7109375" style="7" customWidth="1"/>
    <col min="12804" max="12804" width="27.85546875" style="7" customWidth="1"/>
    <col min="12805" max="12805" width="11.42578125" style="7" customWidth="1"/>
    <col min="12806" max="12806" width="9.85546875" style="7" customWidth="1"/>
    <col min="12807" max="12807" width="12.28515625" style="7" customWidth="1"/>
    <col min="12808" max="12808" width="14.85546875" style="7" customWidth="1"/>
    <col min="12809" max="12809" width="13" style="7" customWidth="1"/>
    <col min="12810" max="12810" width="12.85546875" style="7" customWidth="1"/>
    <col min="12811" max="12811" width="12.5703125" style="7" bestFit="1" customWidth="1"/>
    <col min="12812" max="12812" width="14.85546875" style="7" customWidth="1"/>
    <col min="12813" max="13056" width="9.140625" style="7"/>
    <col min="13057" max="13057" width="5.85546875" style="7" customWidth="1"/>
    <col min="13058" max="13058" width="12.5703125" style="7" customWidth="1"/>
    <col min="13059" max="13059" width="18.7109375" style="7" customWidth="1"/>
    <col min="13060" max="13060" width="27.85546875" style="7" customWidth="1"/>
    <col min="13061" max="13061" width="11.42578125" style="7" customWidth="1"/>
    <col min="13062" max="13062" width="9.85546875" style="7" customWidth="1"/>
    <col min="13063" max="13063" width="12.28515625" style="7" customWidth="1"/>
    <col min="13064" max="13064" width="14.85546875" style="7" customWidth="1"/>
    <col min="13065" max="13065" width="13" style="7" customWidth="1"/>
    <col min="13066" max="13066" width="12.85546875" style="7" customWidth="1"/>
    <col min="13067" max="13067" width="12.5703125" style="7" bestFit="1" customWidth="1"/>
    <col min="13068" max="13068" width="14.85546875" style="7" customWidth="1"/>
    <col min="13069" max="13312" width="9.140625" style="7"/>
    <col min="13313" max="13313" width="5.85546875" style="7" customWidth="1"/>
    <col min="13314" max="13314" width="12.5703125" style="7" customWidth="1"/>
    <col min="13315" max="13315" width="18.7109375" style="7" customWidth="1"/>
    <col min="13316" max="13316" width="27.85546875" style="7" customWidth="1"/>
    <col min="13317" max="13317" width="11.42578125" style="7" customWidth="1"/>
    <col min="13318" max="13318" width="9.85546875" style="7" customWidth="1"/>
    <col min="13319" max="13319" width="12.28515625" style="7" customWidth="1"/>
    <col min="13320" max="13320" width="14.85546875" style="7" customWidth="1"/>
    <col min="13321" max="13321" width="13" style="7" customWidth="1"/>
    <col min="13322" max="13322" width="12.85546875" style="7" customWidth="1"/>
    <col min="13323" max="13323" width="12.5703125" style="7" bestFit="1" customWidth="1"/>
    <col min="13324" max="13324" width="14.85546875" style="7" customWidth="1"/>
    <col min="13325" max="13568" width="9.140625" style="7"/>
    <col min="13569" max="13569" width="5.85546875" style="7" customWidth="1"/>
    <col min="13570" max="13570" width="12.5703125" style="7" customWidth="1"/>
    <col min="13571" max="13571" width="18.7109375" style="7" customWidth="1"/>
    <col min="13572" max="13572" width="27.85546875" style="7" customWidth="1"/>
    <col min="13573" max="13573" width="11.42578125" style="7" customWidth="1"/>
    <col min="13574" max="13574" width="9.85546875" style="7" customWidth="1"/>
    <col min="13575" max="13575" width="12.28515625" style="7" customWidth="1"/>
    <col min="13576" max="13576" width="14.85546875" style="7" customWidth="1"/>
    <col min="13577" max="13577" width="13" style="7" customWidth="1"/>
    <col min="13578" max="13578" width="12.85546875" style="7" customWidth="1"/>
    <col min="13579" max="13579" width="12.5703125" style="7" bestFit="1" customWidth="1"/>
    <col min="13580" max="13580" width="14.85546875" style="7" customWidth="1"/>
    <col min="13581" max="13824" width="9.140625" style="7"/>
    <col min="13825" max="13825" width="5.85546875" style="7" customWidth="1"/>
    <col min="13826" max="13826" width="12.5703125" style="7" customWidth="1"/>
    <col min="13827" max="13827" width="18.7109375" style="7" customWidth="1"/>
    <col min="13828" max="13828" width="27.85546875" style="7" customWidth="1"/>
    <col min="13829" max="13829" width="11.42578125" style="7" customWidth="1"/>
    <col min="13830" max="13830" width="9.85546875" style="7" customWidth="1"/>
    <col min="13831" max="13831" width="12.28515625" style="7" customWidth="1"/>
    <col min="13832" max="13832" width="14.85546875" style="7" customWidth="1"/>
    <col min="13833" max="13833" width="13" style="7" customWidth="1"/>
    <col min="13834" max="13834" width="12.85546875" style="7" customWidth="1"/>
    <col min="13835" max="13835" width="12.5703125" style="7" bestFit="1" customWidth="1"/>
    <col min="13836" max="13836" width="14.85546875" style="7" customWidth="1"/>
    <col min="13837" max="14080" width="9.140625" style="7"/>
    <col min="14081" max="14081" width="5.85546875" style="7" customWidth="1"/>
    <col min="14082" max="14082" width="12.5703125" style="7" customWidth="1"/>
    <col min="14083" max="14083" width="18.7109375" style="7" customWidth="1"/>
    <col min="14084" max="14084" width="27.85546875" style="7" customWidth="1"/>
    <col min="14085" max="14085" width="11.42578125" style="7" customWidth="1"/>
    <col min="14086" max="14086" width="9.85546875" style="7" customWidth="1"/>
    <col min="14087" max="14087" width="12.28515625" style="7" customWidth="1"/>
    <col min="14088" max="14088" width="14.85546875" style="7" customWidth="1"/>
    <col min="14089" max="14089" width="13" style="7" customWidth="1"/>
    <col min="14090" max="14090" width="12.85546875" style="7" customWidth="1"/>
    <col min="14091" max="14091" width="12.5703125" style="7" bestFit="1" customWidth="1"/>
    <col min="14092" max="14092" width="14.85546875" style="7" customWidth="1"/>
    <col min="14093" max="14336" width="9.140625" style="7"/>
    <col min="14337" max="14337" width="5.85546875" style="7" customWidth="1"/>
    <col min="14338" max="14338" width="12.5703125" style="7" customWidth="1"/>
    <col min="14339" max="14339" width="18.7109375" style="7" customWidth="1"/>
    <col min="14340" max="14340" width="27.85546875" style="7" customWidth="1"/>
    <col min="14341" max="14341" width="11.42578125" style="7" customWidth="1"/>
    <col min="14342" max="14342" width="9.85546875" style="7" customWidth="1"/>
    <col min="14343" max="14343" width="12.28515625" style="7" customWidth="1"/>
    <col min="14344" max="14344" width="14.85546875" style="7" customWidth="1"/>
    <col min="14345" max="14345" width="13" style="7" customWidth="1"/>
    <col min="14346" max="14346" width="12.85546875" style="7" customWidth="1"/>
    <col min="14347" max="14347" width="12.5703125" style="7" bestFit="1" customWidth="1"/>
    <col min="14348" max="14348" width="14.85546875" style="7" customWidth="1"/>
    <col min="14349" max="14592" width="9.140625" style="7"/>
    <col min="14593" max="14593" width="5.85546875" style="7" customWidth="1"/>
    <col min="14594" max="14594" width="12.5703125" style="7" customWidth="1"/>
    <col min="14595" max="14595" width="18.7109375" style="7" customWidth="1"/>
    <col min="14596" max="14596" width="27.85546875" style="7" customWidth="1"/>
    <col min="14597" max="14597" width="11.42578125" style="7" customWidth="1"/>
    <col min="14598" max="14598" width="9.85546875" style="7" customWidth="1"/>
    <col min="14599" max="14599" width="12.28515625" style="7" customWidth="1"/>
    <col min="14600" max="14600" width="14.85546875" style="7" customWidth="1"/>
    <col min="14601" max="14601" width="13" style="7" customWidth="1"/>
    <col min="14602" max="14602" width="12.85546875" style="7" customWidth="1"/>
    <col min="14603" max="14603" width="12.5703125" style="7" bestFit="1" customWidth="1"/>
    <col min="14604" max="14604" width="14.85546875" style="7" customWidth="1"/>
    <col min="14605" max="14848" width="9.140625" style="7"/>
    <col min="14849" max="14849" width="5.85546875" style="7" customWidth="1"/>
    <col min="14850" max="14850" width="12.5703125" style="7" customWidth="1"/>
    <col min="14851" max="14851" width="18.7109375" style="7" customWidth="1"/>
    <col min="14852" max="14852" width="27.85546875" style="7" customWidth="1"/>
    <col min="14853" max="14853" width="11.42578125" style="7" customWidth="1"/>
    <col min="14854" max="14854" width="9.85546875" style="7" customWidth="1"/>
    <col min="14855" max="14855" width="12.28515625" style="7" customWidth="1"/>
    <col min="14856" max="14856" width="14.85546875" style="7" customWidth="1"/>
    <col min="14857" max="14857" width="13" style="7" customWidth="1"/>
    <col min="14858" max="14858" width="12.85546875" style="7" customWidth="1"/>
    <col min="14859" max="14859" width="12.5703125" style="7" bestFit="1" customWidth="1"/>
    <col min="14860" max="14860" width="14.85546875" style="7" customWidth="1"/>
    <col min="14861" max="15104" width="9.140625" style="7"/>
    <col min="15105" max="15105" width="5.85546875" style="7" customWidth="1"/>
    <col min="15106" max="15106" width="12.5703125" style="7" customWidth="1"/>
    <col min="15107" max="15107" width="18.7109375" style="7" customWidth="1"/>
    <col min="15108" max="15108" width="27.85546875" style="7" customWidth="1"/>
    <col min="15109" max="15109" width="11.42578125" style="7" customWidth="1"/>
    <col min="15110" max="15110" width="9.85546875" style="7" customWidth="1"/>
    <col min="15111" max="15111" width="12.28515625" style="7" customWidth="1"/>
    <col min="15112" max="15112" width="14.85546875" style="7" customWidth="1"/>
    <col min="15113" max="15113" width="13" style="7" customWidth="1"/>
    <col min="15114" max="15114" width="12.85546875" style="7" customWidth="1"/>
    <col min="15115" max="15115" width="12.5703125" style="7" bestFit="1" customWidth="1"/>
    <col min="15116" max="15116" width="14.85546875" style="7" customWidth="1"/>
    <col min="15117" max="15360" width="9.140625" style="7"/>
    <col min="15361" max="15361" width="5.85546875" style="7" customWidth="1"/>
    <col min="15362" max="15362" width="12.5703125" style="7" customWidth="1"/>
    <col min="15363" max="15363" width="18.7109375" style="7" customWidth="1"/>
    <col min="15364" max="15364" width="27.85546875" style="7" customWidth="1"/>
    <col min="15365" max="15365" width="11.42578125" style="7" customWidth="1"/>
    <col min="15366" max="15366" width="9.85546875" style="7" customWidth="1"/>
    <col min="15367" max="15367" width="12.28515625" style="7" customWidth="1"/>
    <col min="15368" max="15368" width="14.85546875" style="7" customWidth="1"/>
    <col min="15369" max="15369" width="13" style="7" customWidth="1"/>
    <col min="15370" max="15370" width="12.85546875" style="7" customWidth="1"/>
    <col min="15371" max="15371" width="12.5703125" style="7" bestFit="1" customWidth="1"/>
    <col min="15372" max="15372" width="14.85546875" style="7" customWidth="1"/>
    <col min="15373" max="15616" width="9.140625" style="7"/>
    <col min="15617" max="15617" width="5.85546875" style="7" customWidth="1"/>
    <col min="15618" max="15618" width="12.5703125" style="7" customWidth="1"/>
    <col min="15619" max="15619" width="18.7109375" style="7" customWidth="1"/>
    <col min="15620" max="15620" width="27.85546875" style="7" customWidth="1"/>
    <col min="15621" max="15621" width="11.42578125" style="7" customWidth="1"/>
    <col min="15622" max="15622" width="9.85546875" style="7" customWidth="1"/>
    <col min="15623" max="15623" width="12.28515625" style="7" customWidth="1"/>
    <col min="15624" max="15624" width="14.85546875" style="7" customWidth="1"/>
    <col min="15625" max="15625" width="13" style="7" customWidth="1"/>
    <col min="15626" max="15626" width="12.85546875" style="7" customWidth="1"/>
    <col min="15627" max="15627" width="12.5703125" style="7" bestFit="1" customWidth="1"/>
    <col min="15628" max="15628" width="14.85546875" style="7" customWidth="1"/>
    <col min="15629" max="15872" width="9.140625" style="7"/>
    <col min="15873" max="15873" width="5.85546875" style="7" customWidth="1"/>
    <col min="15874" max="15874" width="12.5703125" style="7" customWidth="1"/>
    <col min="15875" max="15875" width="18.7109375" style="7" customWidth="1"/>
    <col min="15876" max="15876" width="27.85546875" style="7" customWidth="1"/>
    <col min="15877" max="15877" width="11.42578125" style="7" customWidth="1"/>
    <col min="15878" max="15878" width="9.85546875" style="7" customWidth="1"/>
    <col min="15879" max="15879" width="12.28515625" style="7" customWidth="1"/>
    <col min="15880" max="15880" width="14.85546875" style="7" customWidth="1"/>
    <col min="15881" max="15881" width="13" style="7" customWidth="1"/>
    <col min="15882" max="15882" width="12.85546875" style="7" customWidth="1"/>
    <col min="15883" max="15883" width="12.5703125" style="7" bestFit="1" customWidth="1"/>
    <col min="15884" max="15884" width="14.85546875" style="7" customWidth="1"/>
    <col min="15885" max="16128" width="9.140625" style="7"/>
    <col min="16129" max="16129" width="5.85546875" style="7" customWidth="1"/>
    <col min="16130" max="16130" width="12.5703125" style="7" customWidth="1"/>
    <col min="16131" max="16131" width="18.7109375" style="7" customWidth="1"/>
    <col min="16132" max="16132" width="27.85546875" style="7" customWidth="1"/>
    <col min="16133" max="16133" width="11.42578125" style="7" customWidth="1"/>
    <col min="16134" max="16134" width="9.85546875" style="7" customWidth="1"/>
    <col min="16135" max="16135" width="12.28515625" style="7" customWidth="1"/>
    <col min="16136" max="16136" width="14.85546875" style="7" customWidth="1"/>
    <col min="16137" max="16137" width="13" style="7" customWidth="1"/>
    <col min="16138" max="16138" width="12.85546875" style="7" customWidth="1"/>
    <col min="16139" max="16139" width="12.5703125" style="7" bestFit="1" customWidth="1"/>
    <col min="16140" max="16140" width="14.85546875" style="7" customWidth="1"/>
    <col min="16141" max="16384" width="9.140625" style="7"/>
  </cols>
  <sheetData>
    <row r="1" spans="1:10" x14ac:dyDescent="0.2">
      <c r="A1" s="1" t="s">
        <v>159</v>
      </c>
      <c r="B1" s="1"/>
      <c r="C1" s="1"/>
      <c r="D1" s="1"/>
    </row>
    <row r="2" spans="1:10" ht="48.75" customHeight="1" x14ac:dyDescent="0.2">
      <c r="A2" s="8" t="s">
        <v>162</v>
      </c>
      <c r="B2" s="8"/>
      <c r="C2" s="8"/>
      <c r="D2" s="8"/>
      <c r="E2" s="8"/>
      <c r="F2" s="8"/>
      <c r="G2" s="8"/>
      <c r="H2" s="8"/>
      <c r="I2" s="9" t="s">
        <v>0</v>
      </c>
    </row>
    <row r="3" spans="1:10" ht="1.5" customHeight="1" x14ac:dyDescent="0.2"/>
    <row r="4" spans="1:10" s="9" customFormat="1" ht="51.75" customHeight="1" x14ac:dyDescent="0.2">
      <c r="A4" s="12" t="s">
        <v>1</v>
      </c>
      <c r="B4" s="13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I4" s="16"/>
      <c r="J4" s="17" t="s">
        <v>9</v>
      </c>
    </row>
    <row r="5" spans="1:10" s="9" customFormat="1" ht="40.5" customHeight="1" x14ac:dyDescent="0.2">
      <c r="A5" s="18"/>
      <c r="B5" s="19"/>
      <c r="C5" s="19"/>
      <c r="D5" s="20"/>
      <c r="E5" s="20"/>
      <c r="F5" s="20"/>
      <c r="G5" s="20"/>
      <c r="H5" s="21" t="s">
        <v>10</v>
      </c>
      <c r="I5" s="22" t="s">
        <v>11</v>
      </c>
      <c r="J5" s="17"/>
    </row>
    <row r="6" spans="1:10" ht="69.75" customHeight="1" x14ac:dyDescent="0.2">
      <c r="A6" s="154">
        <v>18</v>
      </c>
      <c r="B6" s="80" t="s">
        <v>70</v>
      </c>
      <c r="C6" s="96" t="s">
        <v>189</v>
      </c>
      <c r="D6" s="165" t="s">
        <v>179</v>
      </c>
      <c r="E6" s="166" t="s">
        <v>71</v>
      </c>
      <c r="F6" s="30">
        <v>44113</v>
      </c>
      <c r="G6" s="158">
        <v>44264</v>
      </c>
      <c r="H6" s="163">
        <v>5700000000</v>
      </c>
      <c r="I6" s="127"/>
      <c r="J6" s="33"/>
    </row>
    <row r="7" spans="1:10" x14ac:dyDescent="0.2">
      <c r="A7" s="154"/>
      <c r="B7" s="80"/>
      <c r="C7" s="19" t="s">
        <v>72</v>
      </c>
      <c r="D7" s="167" t="s">
        <v>73</v>
      </c>
      <c r="E7" s="168" t="s">
        <v>168</v>
      </c>
      <c r="F7" s="169">
        <v>44109</v>
      </c>
      <c r="G7" s="169">
        <v>44260</v>
      </c>
      <c r="H7" s="161">
        <v>157577595757572</v>
      </c>
      <c r="I7" s="170"/>
      <c r="J7" s="33"/>
    </row>
    <row r="8" spans="1:10" x14ac:dyDescent="0.2">
      <c r="A8" s="154"/>
      <c r="B8" s="80"/>
      <c r="C8" s="80"/>
      <c r="D8" s="171"/>
      <c r="E8" s="172"/>
      <c r="F8" s="158">
        <v>44113</v>
      </c>
      <c r="G8" s="158">
        <v>44264</v>
      </c>
      <c r="H8" s="163">
        <v>3257700000</v>
      </c>
      <c r="I8" s="170"/>
      <c r="J8" s="33"/>
    </row>
    <row r="9" spans="1:10" x14ac:dyDescent="0.2">
      <c r="A9" s="154"/>
      <c r="B9" s="80"/>
      <c r="C9" s="80"/>
      <c r="D9" s="171"/>
      <c r="E9" s="172"/>
      <c r="F9" s="158">
        <v>44130</v>
      </c>
      <c r="G9" s="158">
        <v>44281</v>
      </c>
      <c r="H9" s="163">
        <v>2035425790</v>
      </c>
      <c r="I9" s="170"/>
      <c r="J9" s="33"/>
    </row>
    <row r="10" spans="1:10" x14ac:dyDescent="0.2">
      <c r="A10" s="154"/>
      <c r="B10" s="80"/>
      <c r="C10" s="80"/>
      <c r="D10" s="173"/>
      <c r="E10" s="174"/>
      <c r="F10" s="158">
        <v>44132</v>
      </c>
      <c r="G10" s="158">
        <v>44284</v>
      </c>
      <c r="H10" s="163">
        <v>2371577840</v>
      </c>
      <c r="I10" s="170"/>
      <c r="J10" s="33"/>
    </row>
    <row r="11" spans="1:10" ht="65.25" customHeight="1" x14ac:dyDescent="0.2">
      <c r="A11" s="154"/>
      <c r="B11" s="80"/>
      <c r="C11" s="104" t="s">
        <v>190</v>
      </c>
      <c r="D11" s="105" t="s">
        <v>182</v>
      </c>
      <c r="E11" s="175" t="s">
        <v>74</v>
      </c>
      <c r="F11" s="158">
        <v>44118</v>
      </c>
      <c r="G11" s="158">
        <v>44300</v>
      </c>
      <c r="H11" s="163">
        <v>130000000</v>
      </c>
      <c r="I11" s="170"/>
      <c r="J11" s="33"/>
    </row>
    <row r="12" spans="1:10" x14ac:dyDescent="0.2">
      <c r="A12" s="154"/>
      <c r="B12" s="80"/>
      <c r="C12" s="13" t="s">
        <v>191</v>
      </c>
      <c r="D12" s="167" t="s">
        <v>75</v>
      </c>
      <c r="E12" s="168" t="s">
        <v>76</v>
      </c>
      <c r="F12" s="158">
        <v>44123</v>
      </c>
      <c r="G12" s="158">
        <v>44215</v>
      </c>
      <c r="H12" s="163">
        <v>980000000</v>
      </c>
      <c r="I12" s="85"/>
      <c r="J12" s="33"/>
    </row>
    <row r="13" spans="1:10" x14ac:dyDescent="0.2">
      <c r="A13" s="154"/>
      <c r="B13" s="80"/>
      <c r="C13" s="35"/>
      <c r="D13" s="173"/>
      <c r="E13" s="172"/>
      <c r="F13" s="176">
        <v>44124</v>
      </c>
      <c r="G13" s="176">
        <v>44216</v>
      </c>
      <c r="H13" s="160">
        <v>950000000</v>
      </c>
      <c r="I13" s="177"/>
      <c r="J13" s="33"/>
    </row>
    <row r="14" spans="1:10" x14ac:dyDescent="0.2">
      <c r="A14" s="154"/>
      <c r="B14" s="80"/>
      <c r="C14" s="13" t="s">
        <v>192</v>
      </c>
      <c r="D14" s="167" t="s">
        <v>180</v>
      </c>
      <c r="E14" s="99" t="s">
        <v>169</v>
      </c>
      <c r="F14" s="158">
        <v>44109</v>
      </c>
      <c r="G14" s="158">
        <v>44260</v>
      </c>
      <c r="H14" s="160">
        <v>500000000</v>
      </c>
      <c r="I14" s="85"/>
      <c r="J14" s="33"/>
    </row>
    <row r="15" spans="1:10" x14ac:dyDescent="0.2">
      <c r="A15" s="154"/>
      <c r="B15" s="80"/>
      <c r="C15" s="19"/>
      <c r="D15" s="173"/>
      <c r="E15" s="103"/>
      <c r="F15" s="158">
        <v>44111</v>
      </c>
      <c r="G15" s="158">
        <v>44262</v>
      </c>
      <c r="H15" s="160">
        <v>300000000</v>
      </c>
      <c r="I15" s="127"/>
      <c r="J15" s="33"/>
    </row>
    <row r="16" spans="1:10" x14ac:dyDescent="0.2">
      <c r="A16" s="154"/>
      <c r="B16" s="80"/>
      <c r="C16" s="13" t="s">
        <v>193</v>
      </c>
      <c r="D16" s="167" t="s">
        <v>77</v>
      </c>
      <c r="E16" s="168" t="s">
        <v>170</v>
      </c>
      <c r="F16" s="158">
        <v>44124</v>
      </c>
      <c r="G16" s="158">
        <v>44216</v>
      </c>
      <c r="H16" s="163">
        <v>1250000000</v>
      </c>
      <c r="I16" s="127"/>
      <c r="J16" s="33"/>
    </row>
    <row r="17" spans="1:12" x14ac:dyDescent="0.2">
      <c r="A17" s="154"/>
      <c r="B17" s="80"/>
      <c r="C17" s="35"/>
      <c r="D17" s="171"/>
      <c r="E17" s="172"/>
      <c r="F17" s="158">
        <v>44125</v>
      </c>
      <c r="G17" s="158">
        <v>44217</v>
      </c>
      <c r="H17" s="163">
        <v>1150000000</v>
      </c>
      <c r="I17" s="127"/>
      <c r="J17" s="33"/>
    </row>
    <row r="18" spans="1:12" x14ac:dyDescent="0.2">
      <c r="A18" s="154"/>
      <c r="B18" s="80"/>
      <c r="C18" s="35"/>
      <c r="D18" s="171"/>
      <c r="E18" s="172"/>
      <c r="F18" s="158">
        <v>44126</v>
      </c>
      <c r="G18" s="158">
        <v>44218</v>
      </c>
      <c r="H18" s="163">
        <v>2500000000</v>
      </c>
      <c r="I18" s="127"/>
      <c r="J18" s="33"/>
    </row>
    <row r="19" spans="1:12" x14ac:dyDescent="0.2">
      <c r="A19" s="154"/>
      <c r="B19" s="80"/>
      <c r="C19" s="35"/>
      <c r="D19" s="171"/>
      <c r="E19" s="172"/>
      <c r="F19" s="158">
        <v>44127</v>
      </c>
      <c r="G19" s="158">
        <v>44219</v>
      </c>
      <c r="H19" s="163">
        <v>1000000000</v>
      </c>
      <c r="I19" s="127"/>
      <c r="J19" s="33"/>
    </row>
    <row r="20" spans="1:12" x14ac:dyDescent="0.2">
      <c r="A20" s="154"/>
      <c r="B20" s="80"/>
      <c r="C20" s="35"/>
      <c r="D20" s="171"/>
      <c r="E20" s="172"/>
      <c r="F20" s="158">
        <v>44130</v>
      </c>
      <c r="G20" s="158">
        <v>44222</v>
      </c>
      <c r="H20" s="163">
        <v>1250000000</v>
      </c>
      <c r="I20" s="127"/>
      <c r="J20" s="33"/>
    </row>
    <row r="21" spans="1:12" x14ac:dyDescent="0.2">
      <c r="A21" s="154"/>
      <c r="B21" s="80"/>
      <c r="C21" s="19"/>
      <c r="D21" s="173"/>
      <c r="E21" s="174"/>
      <c r="F21" s="158">
        <v>44131</v>
      </c>
      <c r="G21" s="158">
        <v>44223</v>
      </c>
      <c r="H21" s="163">
        <v>142278415</v>
      </c>
      <c r="I21" s="127"/>
      <c r="J21" s="33"/>
    </row>
    <row r="22" spans="1:12" ht="36" x14ac:dyDescent="0.2">
      <c r="A22" s="154"/>
      <c r="B22" s="80"/>
      <c r="C22" s="96" t="s">
        <v>194</v>
      </c>
      <c r="D22" s="165" t="s">
        <v>78</v>
      </c>
      <c r="E22" s="98" t="s">
        <v>171</v>
      </c>
      <c r="F22" s="158">
        <v>44110</v>
      </c>
      <c r="G22" s="158">
        <v>44263</v>
      </c>
      <c r="H22" s="163">
        <v>57973257395</v>
      </c>
      <c r="I22" s="127"/>
      <c r="J22" s="33"/>
    </row>
    <row r="23" spans="1:12" s="26" customFormat="1" ht="25.5" customHeight="1" x14ac:dyDescent="0.2">
      <c r="B23" s="54" t="s">
        <v>28</v>
      </c>
      <c r="C23" s="54"/>
      <c r="D23" s="54"/>
      <c r="E23" s="54"/>
      <c r="F23" s="54"/>
      <c r="G23" s="55"/>
      <c r="H23" s="164">
        <f>SUM(H6:H22)</f>
        <v>157659085997012</v>
      </c>
      <c r="I23" s="164">
        <f>SUM(I6:I22)</f>
        <v>0</v>
      </c>
      <c r="J23" s="24"/>
      <c r="K23" s="25">
        <f>H23</f>
        <v>157659085997012</v>
      </c>
      <c r="L23" s="58">
        <f>I23</f>
        <v>0</v>
      </c>
    </row>
    <row r="24" spans="1:12" ht="36" x14ac:dyDescent="0.2">
      <c r="A24" s="154">
        <v>19</v>
      </c>
      <c r="B24" s="80" t="s">
        <v>79</v>
      </c>
      <c r="C24" s="72" t="s">
        <v>195</v>
      </c>
      <c r="D24" s="73" t="s">
        <v>80</v>
      </c>
      <c r="E24" s="74" t="s">
        <v>81</v>
      </c>
      <c r="F24" s="102">
        <v>44124</v>
      </c>
      <c r="G24" s="87">
        <v>44246</v>
      </c>
      <c r="H24" s="178">
        <v>459850000</v>
      </c>
      <c r="I24" s="179">
        <v>150000</v>
      </c>
      <c r="J24" s="33"/>
    </row>
    <row r="25" spans="1:12" ht="36" x14ac:dyDescent="0.2">
      <c r="A25" s="154"/>
      <c r="B25" s="80"/>
      <c r="C25" s="72" t="s">
        <v>196</v>
      </c>
      <c r="D25" s="73" t="s">
        <v>183</v>
      </c>
      <c r="E25" s="180" t="s">
        <v>172</v>
      </c>
      <c r="F25" s="181">
        <v>44125</v>
      </c>
      <c r="G25" s="143">
        <v>43942</v>
      </c>
      <c r="H25" s="182">
        <v>33300980</v>
      </c>
      <c r="I25" s="183">
        <v>77000</v>
      </c>
      <c r="J25" s="33"/>
    </row>
    <row r="26" spans="1:12" ht="24" x14ac:dyDescent="0.2">
      <c r="A26" s="154"/>
      <c r="B26" s="80"/>
      <c r="C26" s="72" t="s">
        <v>197</v>
      </c>
      <c r="D26" s="73" t="s">
        <v>82</v>
      </c>
      <c r="E26" s="180" t="s">
        <v>173</v>
      </c>
      <c r="F26" s="181">
        <v>44131</v>
      </c>
      <c r="G26" s="143">
        <v>45226</v>
      </c>
      <c r="H26" s="184">
        <v>2400000000</v>
      </c>
      <c r="I26" s="183"/>
      <c r="J26" s="33"/>
    </row>
    <row r="27" spans="1:12" ht="12" customHeight="1" x14ac:dyDescent="0.2">
      <c r="A27" s="154"/>
      <c r="B27" s="80"/>
      <c r="C27" s="13" t="s">
        <v>198</v>
      </c>
      <c r="D27" s="12" t="s">
        <v>181</v>
      </c>
      <c r="E27" s="99" t="s">
        <v>83</v>
      </c>
      <c r="F27" s="181">
        <v>44112</v>
      </c>
      <c r="G27" s="143">
        <v>44294</v>
      </c>
      <c r="H27" s="184">
        <v>9357853000</v>
      </c>
      <c r="I27" s="183"/>
      <c r="J27" s="33"/>
    </row>
    <row r="28" spans="1:12" x14ac:dyDescent="0.2">
      <c r="A28" s="154"/>
      <c r="B28" s="80"/>
      <c r="C28" s="19"/>
      <c r="D28" s="18"/>
      <c r="E28" s="103"/>
      <c r="F28" s="181">
        <v>44125</v>
      </c>
      <c r="G28" s="143">
        <v>43943</v>
      </c>
      <c r="H28" s="184">
        <v>773520000</v>
      </c>
      <c r="I28" s="183"/>
      <c r="J28" s="33"/>
    </row>
    <row r="29" spans="1:12" ht="24" x14ac:dyDescent="0.2">
      <c r="A29" s="154"/>
      <c r="B29" s="80"/>
      <c r="C29" s="72" t="s">
        <v>199</v>
      </c>
      <c r="D29" s="73" t="s">
        <v>84</v>
      </c>
      <c r="E29" s="74">
        <v>41015587016</v>
      </c>
      <c r="F29" s="181">
        <v>44116</v>
      </c>
      <c r="G29" s="143">
        <v>44298</v>
      </c>
      <c r="H29" s="182"/>
      <c r="I29" s="183">
        <v>103181</v>
      </c>
      <c r="J29" s="33"/>
    </row>
    <row r="30" spans="1:12" ht="36" x14ac:dyDescent="0.2">
      <c r="A30" s="154"/>
      <c r="B30" s="80"/>
      <c r="C30" s="72" t="s">
        <v>200</v>
      </c>
      <c r="D30" s="73" t="s">
        <v>85</v>
      </c>
      <c r="E30" s="180" t="s">
        <v>86</v>
      </c>
      <c r="F30" s="181">
        <v>44124</v>
      </c>
      <c r="G30" s="143">
        <v>44306</v>
      </c>
      <c r="H30" s="182">
        <v>5778000000</v>
      </c>
      <c r="I30" s="183"/>
      <c r="J30" s="33"/>
    </row>
    <row r="31" spans="1:12" ht="72" x14ac:dyDescent="0.2">
      <c r="A31" s="154"/>
      <c r="B31" s="13"/>
      <c r="C31" s="72" t="s">
        <v>87</v>
      </c>
      <c r="D31" s="185" t="s">
        <v>184</v>
      </c>
      <c r="E31" s="74" t="s">
        <v>88</v>
      </c>
      <c r="F31" s="111">
        <v>44116</v>
      </c>
      <c r="G31" s="143">
        <v>44389</v>
      </c>
      <c r="H31" s="182"/>
      <c r="I31" s="162">
        <v>115630</v>
      </c>
      <c r="J31" s="33"/>
    </row>
    <row r="32" spans="1:12" s="26" customFormat="1" ht="23.25" customHeight="1" x14ac:dyDescent="0.2">
      <c r="A32" s="186">
        <v>20</v>
      </c>
      <c r="B32" s="187"/>
      <c r="C32" s="53" t="s">
        <v>28</v>
      </c>
      <c r="D32" s="54"/>
      <c r="E32" s="54"/>
      <c r="F32" s="54"/>
      <c r="G32" s="55"/>
      <c r="H32" s="188">
        <f>SUM(H24:H31)</f>
        <v>18802523980</v>
      </c>
      <c r="I32" s="189">
        <f>SUM(I24:I31)</f>
        <v>445811</v>
      </c>
      <c r="J32" s="24"/>
      <c r="K32" s="25">
        <f>H32</f>
        <v>18802523980</v>
      </c>
      <c r="L32" s="58">
        <f>I32</f>
        <v>445811</v>
      </c>
    </row>
    <row r="33" spans="1:10" ht="12" customHeight="1" x14ac:dyDescent="0.2">
      <c r="A33" s="186"/>
      <c r="B33" s="17" t="s">
        <v>89</v>
      </c>
      <c r="C33" s="35" t="s">
        <v>201</v>
      </c>
      <c r="D33" s="48" t="s">
        <v>185</v>
      </c>
      <c r="E33" s="101" t="s">
        <v>174</v>
      </c>
      <c r="F33" s="190">
        <v>43840</v>
      </c>
      <c r="G33" s="159" t="s">
        <v>90</v>
      </c>
      <c r="H33" s="191">
        <v>5755197078</v>
      </c>
      <c r="I33" s="107"/>
      <c r="J33" s="33"/>
    </row>
    <row r="34" spans="1:10" x14ac:dyDescent="0.2">
      <c r="A34" s="186"/>
      <c r="B34" s="17"/>
      <c r="C34" s="35"/>
      <c r="D34" s="48"/>
      <c r="E34" s="101"/>
      <c r="F34" s="192" t="s">
        <v>43</v>
      </c>
      <c r="G34" s="98" t="s">
        <v>44</v>
      </c>
      <c r="H34" s="191">
        <v>5783185847</v>
      </c>
      <c r="I34" s="115"/>
      <c r="J34" s="33"/>
    </row>
    <row r="35" spans="1:10" x14ac:dyDescent="0.2">
      <c r="A35" s="186"/>
      <c r="B35" s="17"/>
      <c r="C35" s="35"/>
      <c r="D35" s="48"/>
      <c r="E35" s="101"/>
      <c r="F35" s="192" t="s">
        <v>91</v>
      </c>
      <c r="G35" s="98" t="s">
        <v>92</v>
      </c>
      <c r="H35" s="191">
        <v>11708574200</v>
      </c>
      <c r="I35" s="115"/>
      <c r="J35" s="33"/>
    </row>
    <row r="36" spans="1:10" x14ac:dyDescent="0.2">
      <c r="A36" s="186"/>
      <c r="B36" s="17"/>
      <c r="C36" s="35"/>
      <c r="D36" s="48"/>
      <c r="E36" s="101"/>
      <c r="F36" s="97" t="s">
        <v>45</v>
      </c>
      <c r="G36" s="79" t="s">
        <v>46</v>
      </c>
      <c r="H36" s="191">
        <v>5744000000</v>
      </c>
      <c r="I36" s="115"/>
      <c r="J36" s="33"/>
    </row>
    <row r="37" spans="1:10" ht="36" x14ac:dyDescent="0.2">
      <c r="A37" s="186"/>
      <c r="B37" s="17"/>
      <c r="C37" s="96" t="s">
        <v>202</v>
      </c>
      <c r="D37" s="97" t="s">
        <v>93</v>
      </c>
      <c r="E37" s="79">
        <v>15006101592</v>
      </c>
      <c r="F37" s="83" t="s">
        <v>94</v>
      </c>
      <c r="G37" s="158" t="s">
        <v>95</v>
      </c>
      <c r="H37" s="191">
        <v>3000000000</v>
      </c>
      <c r="I37" s="69"/>
      <c r="J37" s="33"/>
    </row>
    <row r="38" spans="1:10" ht="12" customHeight="1" x14ac:dyDescent="0.2">
      <c r="A38" s="186"/>
      <c r="B38" s="17"/>
      <c r="C38" s="13" t="s">
        <v>203</v>
      </c>
      <c r="D38" s="12" t="s">
        <v>186</v>
      </c>
      <c r="E38" s="99" t="s">
        <v>175</v>
      </c>
      <c r="F38" s="86" t="s">
        <v>96</v>
      </c>
      <c r="G38" s="30" t="s">
        <v>97</v>
      </c>
      <c r="H38" s="191">
        <v>274500000</v>
      </c>
      <c r="I38" s="155"/>
      <c r="J38" s="33"/>
    </row>
    <row r="39" spans="1:10" x14ac:dyDescent="0.2">
      <c r="A39" s="186"/>
      <c r="B39" s="17"/>
      <c r="C39" s="35"/>
      <c r="D39" s="48"/>
      <c r="E39" s="101"/>
      <c r="F39" s="86" t="s">
        <v>16</v>
      </c>
      <c r="G39" s="30" t="s">
        <v>97</v>
      </c>
      <c r="H39" s="191">
        <v>115757500000</v>
      </c>
      <c r="I39" s="156"/>
      <c r="J39" s="33"/>
    </row>
    <row r="40" spans="1:10" x14ac:dyDescent="0.2">
      <c r="A40" s="186"/>
      <c r="B40" s="17"/>
      <c r="C40" s="35"/>
      <c r="D40" s="48"/>
      <c r="E40" s="101"/>
      <c r="F40" s="86" t="s">
        <v>26</v>
      </c>
      <c r="G40" s="30" t="s">
        <v>27</v>
      </c>
      <c r="H40" s="191">
        <v>4355700000</v>
      </c>
      <c r="I40" s="156"/>
      <c r="J40" s="33"/>
    </row>
    <row r="41" spans="1:10" x14ac:dyDescent="0.2">
      <c r="A41" s="186"/>
      <c r="B41" s="17"/>
      <c r="C41" s="19"/>
      <c r="D41" s="18"/>
      <c r="E41" s="103"/>
      <c r="F41" s="86" t="s">
        <v>47</v>
      </c>
      <c r="G41" s="30" t="s">
        <v>27</v>
      </c>
      <c r="H41" s="191">
        <v>423400000</v>
      </c>
      <c r="I41" s="157"/>
      <c r="J41" s="33"/>
    </row>
    <row r="42" spans="1:10" ht="12" customHeight="1" x14ac:dyDescent="0.2">
      <c r="A42" s="186"/>
      <c r="B42" s="17"/>
      <c r="C42" s="13" t="s">
        <v>204</v>
      </c>
      <c r="D42" s="12" t="s">
        <v>98</v>
      </c>
      <c r="E42" s="99">
        <v>15022019904</v>
      </c>
      <c r="F42" s="193" t="s">
        <v>94</v>
      </c>
      <c r="G42" s="158" t="s">
        <v>95</v>
      </c>
      <c r="H42" s="191">
        <v>100000000</v>
      </c>
      <c r="I42" s="150"/>
      <c r="J42" s="33"/>
    </row>
    <row r="43" spans="1:10" x14ac:dyDescent="0.2">
      <c r="A43" s="186"/>
      <c r="B43" s="17"/>
      <c r="C43" s="19"/>
      <c r="D43" s="18"/>
      <c r="E43" s="103"/>
      <c r="F43" s="86" t="s">
        <v>45</v>
      </c>
      <c r="G43" s="30">
        <v>44320</v>
      </c>
      <c r="H43" s="191">
        <v>500000000</v>
      </c>
      <c r="I43" s="194"/>
      <c r="J43" s="33"/>
    </row>
    <row r="44" spans="1:10" ht="12" customHeight="1" x14ac:dyDescent="0.2">
      <c r="A44" s="186"/>
      <c r="B44" s="17"/>
      <c r="C44" s="80" t="s">
        <v>99</v>
      </c>
      <c r="D44" s="81" t="s">
        <v>100</v>
      </c>
      <c r="E44" s="82" t="s">
        <v>176</v>
      </c>
      <c r="F44" s="83" t="s">
        <v>91</v>
      </c>
      <c r="G44" s="158" t="s">
        <v>95</v>
      </c>
      <c r="H44" s="191">
        <v>2304180000</v>
      </c>
      <c r="I44" s="149"/>
      <c r="J44" s="33"/>
    </row>
    <row r="45" spans="1:10" x14ac:dyDescent="0.2">
      <c r="A45" s="186"/>
      <c r="B45" s="17"/>
      <c r="C45" s="80"/>
      <c r="D45" s="81"/>
      <c r="E45" s="82"/>
      <c r="F45" s="86" t="s">
        <v>45</v>
      </c>
      <c r="G45" s="158" t="s">
        <v>101</v>
      </c>
      <c r="H45" s="191">
        <v>2425804299</v>
      </c>
      <c r="I45" s="149"/>
      <c r="J45" s="33"/>
    </row>
    <row r="46" spans="1:10" x14ac:dyDescent="0.2">
      <c r="A46" s="186"/>
      <c r="B46" s="17"/>
      <c r="C46" s="80"/>
      <c r="D46" s="81"/>
      <c r="E46" s="82"/>
      <c r="F46" s="86" t="s">
        <v>18</v>
      </c>
      <c r="G46" s="30" t="s">
        <v>102</v>
      </c>
      <c r="H46" s="191">
        <v>3723745000</v>
      </c>
      <c r="I46" s="149"/>
      <c r="J46" s="33"/>
    </row>
    <row r="47" spans="1:10" ht="24" x14ac:dyDescent="0.2">
      <c r="A47" s="186"/>
      <c r="B47" s="17"/>
      <c r="C47" s="96" t="s">
        <v>205</v>
      </c>
      <c r="D47" s="97" t="s">
        <v>187</v>
      </c>
      <c r="E47" s="79">
        <v>1502289260</v>
      </c>
      <c r="F47" s="195">
        <v>44175</v>
      </c>
      <c r="G47" s="30">
        <v>44320</v>
      </c>
      <c r="H47" s="191">
        <v>35740357394</v>
      </c>
      <c r="I47" s="152"/>
      <c r="J47" s="33"/>
    </row>
    <row r="48" spans="1:10" ht="36" x14ac:dyDescent="0.2">
      <c r="A48" s="186"/>
      <c r="B48" s="17"/>
      <c r="C48" s="104" t="s">
        <v>206</v>
      </c>
      <c r="D48" s="105" t="s">
        <v>103</v>
      </c>
      <c r="E48" s="159" t="s">
        <v>177</v>
      </c>
      <c r="F48" s="86" t="s">
        <v>47</v>
      </c>
      <c r="G48" s="30" t="s">
        <v>104</v>
      </c>
      <c r="H48" s="191">
        <v>1883370000</v>
      </c>
      <c r="I48" s="196"/>
      <c r="J48" s="33"/>
    </row>
    <row r="49" spans="1:12" ht="36" x14ac:dyDescent="0.2">
      <c r="A49" s="186"/>
      <c r="B49" s="17"/>
      <c r="C49" s="96" t="s">
        <v>207</v>
      </c>
      <c r="D49" s="97" t="s">
        <v>105</v>
      </c>
      <c r="E49" s="79">
        <v>15020188649</v>
      </c>
      <c r="F49" s="195" t="s">
        <v>48</v>
      </c>
      <c r="G49" s="30" t="s">
        <v>106</v>
      </c>
      <c r="H49" s="191">
        <v>280000000</v>
      </c>
      <c r="I49" s="152"/>
      <c r="J49" s="33"/>
    </row>
    <row r="50" spans="1:12" ht="36" x14ac:dyDescent="0.2">
      <c r="A50" s="186"/>
      <c r="B50" s="17"/>
      <c r="C50" s="96" t="s">
        <v>107</v>
      </c>
      <c r="D50" s="97" t="s">
        <v>188</v>
      </c>
      <c r="E50" s="98" t="s">
        <v>178</v>
      </c>
      <c r="F50" s="86" t="s">
        <v>24</v>
      </c>
      <c r="G50" s="30" t="s">
        <v>108</v>
      </c>
      <c r="H50" s="191">
        <v>3357515750</v>
      </c>
      <c r="I50" s="69"/>
      <c r="J50" s="33"/>
    </row>
    <row r="51" spans="1:12" ht="12" customHeight="1" x14ac:dyDescent="0.2">
      <c r="A51" s="186"/>
      <c r="B51" s="17"/>
      <c r="C51" s="80" t="s">
        <v>208</v>
      </c>
      <c r="D51" s="81" t="s">
        <v>109</v>
      </c>
      <c r="E51" s="106">
        <v>1501415258</v>
      </c>
      <c r="F51" s="197" t="s">
        <v>42</v>
      </c>
      <c r="G51" s="30" t="s">
        <v>110</v>
      </c>
      <c r="H51" s="191"/>
      <c r="I51" s="146">
        <v>95000</v>
      </c>
      <c r="J51" s="33"/>
    </row>
    <row r="52" spans="1:12" x14ac:dyDescent="0.2">
      <c r="A52" s="186"/>
      <c r="B52" s="17"/>
      <c r="C52" s="80"/>
      <c r="D52" s="81"/>
      <c r="E52" s="106"/>
      <c r="F52" s="198" t="s">
        <v>20</v>
      </c>
      <c r="G52" s="30">
        <v>44443</v>
      </c>
      <c r="H52" s="191"/>
      <c r="I52" s="146">
        <v>22500</v>
      </c>
      <c r="J52" s="33"/>
    </row>
    <row r="53" spans="1:12" x14ac:dyDescent="0.2">
      <c r="A53" s="186"/>
      <c r="B53" s="17"/>
      <c r="C53" s="80"/>
      <c r="D53" s="81"/>
      <c r="E53" s="106"/>
      <c r="F53" s="195" t="s">
        <v>12</v>
      </c>
      <c r="G53" s="30" t="s">
        <v>111</v>
      </c>
      <c r="H53" s="191"/>
      <c r="I53" s="199">
        <v>27000</v>
      </c>
      <c r="J53" s="33"/>
    </row>
    <row r="54" spans="1:12" s="26" customFormat="1" ht="20.25" customHeight="1" x14ac:dyDescent="0.2">
      <c r="A54" s="153"/>
      <c r="B54" s="200" t="s">
        <v>28</v>
      </c>
      <c r="C54" s="54"/>
      <c r="D54" s="54"/>
      <c r="E54" s="54"/>
      <c r="F54" s="54"/>
      <c r="G54" s="55"/>
      <c r="H54" s="201">
        <f>SUM(H33:H53)</f>
        <v>203117029568</v>
      </c>
      <c r="I54" s="202">
        <f>SUM(I33:I53)</f>
        <v>144500</v>
      </c>
      <c r="J54" s="24"/>
      <c r="K54" s="25">
        <f>H54</f>
        <v>203117029568</v>
      </c>
      <c r="L54" s="58">
        <f>I54</f>
        <v>144500</v>
      </c>
    </row>
  </sheetData>
  <mergeCells count="54">
    <mergeCell ref="C51:C53"/>
    <mergeCell ref="D51:D53"/>
    <mergeCell ref="E51:E53"/>
    <mergeCell ref="B54:G54"/>
    <mergeCell ref="C42:C43"/>
    <mergeCell ref="D42:D43"/>
    <mergeCell ref="E42:E43"/>
    <mergeCell ref="I42:I43"/>
    <mergeCell ref="C44:C46"/>
    <mergeCell ref="D44:D46"/>
    <mergeCell ref="E44:E46"/>
    <mergeCell ref="I44:I46"/>
    <mergeCell ref="E33:E36"/>
    <mergeCell ref="I33:I36"/>
    <mergeCell ref="C38:C41"/>
    <mergeCell ref="D38:D41"/>
    <mergeCell ref="E38:E41"/>
    <mergeCell ref="I38:I41"/>
    <mergeCell ref="A24:A31"/>
    <mergeCell ref="B24:B31"/>
    <mergeCell ref="C27:C28"/>
    <mergeCell ref="D27:D28"/>
    <mergeCell ref="E27:E28"/>
    <mergeCell ref="A32:A53"/>
    <mergeCell ref="C32:G32"/>
    <mergeCell ref="B33:B53"/>
    <mergeCell ref="C33:C36"/>
    <mergeCell ref="D33:D36"/>
    <mergeCell ref="D14:D15"/>
    <mergeCell ref="E14:E15"/>
    <mergeCell ref="C16:C21"/>
    <mergeCell ref="D16:D21"/>
    <mergeCell ref="E16:E21"/>
    <mergeCell ref="B23:G23"/>
    <mergeCell ref="A6:A22"/>
    <mergeCell ref="B6:B22"/>
    <mergeCell ref="C7:C10"/>
    <mergeCell ref="D7:D10"/>
    <mergeCell ref="E7:E10"/>
    <mergeCell ref="C12:C13"/>
    <mergeCell ref="D12:D13"/>
    <mergeCell ref="E12:E13"/>
    <mergeCell ref="C14:C15"/>
    <mergeCell ref="J4:J5"/>
    <mergeCell ref="A1:D1"/>
    <mergeCell ref="A2:H2"/>
    <mergeCell ref="A4:A5"/>
    <mergeCell ref="B4:B5"/>
    <mergeCell ref="C4:C5"/>
    <mergeCell ref="D4:D5"/>
    <mergeCell ref="E4:E5"/>
    <mergeCell ref="F4:F5"/>
    <mergeCell ref="G4:G5"/>
    <mergeCell ref="H4:I4"/>
  </mergeCells>
  <pageMargins left="0.24" right="0.7" top="0.26" bottom="0.19" header="0.26" footer="0.19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90A2-2DC1-451A-96EF-BCA25D52E2C5}">
  <dimension ref="A1:L39"/>
  <sheetViews>
    <sheetView topLeftCell="A34" workbookViewId="0">
      <selection activeCell="F20" sqref="F20"/>
    </sheetView>
  </sheetViews>
  <sheetFormatPr defaultRowHeight="12" x14ac:dyDescent="0.2"/>
  <cols>
    <col min="1" max="1" width="5.85546875" style="10" customWidth="1"/>
    <col min="2" max="2" width="12.5703125" style="11" customWidth="1"/>
    <col min="3" max="3" width="18.7109375" style="11" customWidth="1"/>
    <col min="4" max="4" width="27.85546875" style="7" customWidth="1"/>
    <col min="5" max="5" width="11.42578125" style="2" customWidth="1"/>
    <col min="6" max="6" width="9.85546875" style="2" customWidth="1"/>
    <col min="7" max="7" width="12.28515625" style="2" customWidth="1"/>
    <col min="8" max="8" width="14.85546875" style="3" customWidth="1"/>
    <col min="9" max="9" width="13" style="4" customWidth="1"/>
    <col min="10" max="10" width="12.85546875" style="5" customWidth="1"/>
    <col min="11" max="11" width="12.5703125" style="6" bestFit="1" customWidth="1"/>
    <col min="12" max="12" width="14.85546875" style="7" customWidth="1"/>
    <col min="13" max="256" width="9.140625" style="7"/>
    <col min="257" max="257" width="5.85546875" style="7" customWidth="1"/>
    <col min="258" max="258" width="12.5703125" style="7" customWidth="1"/>
    <col min="259" max="259" width="18.7109375" style="7" customWidth="1"/>
    <col min="260" max="260" width="27.85546875" style="7" customWidth="1"/>
    <col min="261" max="261" width="11.42578125" style="7" customWidth="1"/>
    <col min="262" max="262" width="9.85546875" style="7" customWidth="1"/>
    <col min="263" max="263" width="12.28515625" style="7" customWidth="1"/>
    <col min="264" max="264" width="14.85546875" style="7" customWidth="1"/>
    <col min="265" max="265" width="13" style="7" customWidth="1"/>
    <col min="266" max="266" width="12.85546875" style="7" customWidth="1"/>
    <col min="267" max="267" width="12.5703125" style="7" bestFit="1" customWidth="1"/>
    <col min="268" max="268" width="14.85546875" style="7" customWidth="1"/>
    <col min="269" max="512" width="9.140625" style="7"/>
    <col min="513" max="513" width="5.85546875" style="7" customWidth="1"/>
    <col min="514" max="514" width="12.5703125" style="7" customWidth="1"/>
    <col min="515" max="515" width="18.7109375" style="7" customWidth="1"/>
    <col min="516" max="516" width="27.85546875" style="7" customWidth="1"/>
    <col min="517" max="517" width="11.42578125" style="7" customWidth="1"/>
    <col min="518" max="518" width="9.85546875" style="7" customWidth="1"/>
    <col min="519" max="519" width="12.28515625" style="7" customWidth="1"/>
    <col min="520" max="520" width="14.85546875" style="7" customWidth="1"/>
    <col min="521" max="521" width="13" style="7" customWidth="1"/>
    <col min="522" max="522" width="12.85546875" style="7" customWidth="1"/>
    <col min="523" max="523" width="12.5703125" style="7" bestFit="1" customWidth="1"/>
    <col min="524" max="524" width="14.85546875" style="7" customWidth="1"/>
    <col min="525" max="768" width="9.140625" style="7"/>
    <col min="769" max="769" width="5.85546875" style="7" customWidth="1"/>
    <col min="770" max="770" width="12.5703125" style="7" customWidth="1"/>
    <col min="771" max="771" width="18.7109375" style="7" customWidth="1"/>
    <col min="772" max="772" width="27.85546875" style="7" customWidth="1"/>
    <col min="773" max="773" width="11.42578125" style="7" customWidth="1"/>
    <col min="774" max="774" width="9.85546875" style="7" customWidth="1"/>
    <col min="775" max="775" width="12.28515625" style="7" customWidth="1"/>
    <col min="776" max="776" width="14.85546875" style="7" customWidth="1"/>
    <col min="777" max="777" width="13" style="7" customWidth="1"/>
    <col min="778" max="778" width="12.85546875" style="7" customWidth="1"/>
    <col min="779" max="779" width="12.5703125" style="7" bestFit="1" customWidth="1"/>
    <col min="780" max="780" width="14.85546875" style="7" customWidth="1"/>
    <col min="781" max="1024" width="9.140625" style="7"/>
    <col min="1025" max="1025" width="5.85546875" style="7" customWidth="1"/>
    <col min="1026" max="1026" width="12.5703125" style="7" customWidth="1"/>
    <col min="1027" max="1027" width="18.7109375" style="7" customWidth="1"/>
    <col min="1028" max="1028" width="27.85546875" style="7" customWidth="1"/>
    <col min="1029" max="1029" width="11.42578125" style="7" customWidth="1"/>
    <col min="1030" max="1030" width="9.85546875" style="7" customWidth="1"/>
    <col min="1031" max="1031" width="12.28515625" style="7" customWidth="1"/>
    <col min="1032" max="1032" width="14.85546875" style="7" customWidth="1"/>
    <col min="1033" max="1033" width="13" style="7" customWidth="1"/>
    <col min="1034" max="1034" width="12.85546875" style="7" customWidth="1"/>
    <col min="1035" max="1035" width="12.5703125" style="7" bestFit="1" customWidth="1"/>
    <col min="1036" max="1036" width="14.85546875" style="7" customWidth="1"/>
    <col min="1037" max="1280" width="9.140625" style="7"/>
    <col min="1281" max="1281" width="5.85546875" style="7" customWidth="1"/>
    <col min="1282" max="1282" width="12.5703125" style="7" customWidth="1"/>
    <col min="1283" max="1283" width="18.7109375" style="7" customWidth="1"/>
    <col min="1284" max="1284" width="27.85546875" style="7" customWidth="1"/>
    <col min="1285" max="1285" width="11.42578125" style="7" customWidth="1"/>
    <col min="1286" max="1286" width="9.85546875" style="7" customWidth="1"/>
    <col min="1287" max="1287" width="12.28515625" style="7" customWidth="1"/>
    <col min="1288" max="1288" width="14.85546875" style="7" customWidth="1"/>
    <col min="1289" max="1289" width="13" style="7" customWidth="1"/>
    <col min="1290" max="1290" width="12.85546875" style="7" customWidth="1"/>
    <col min="1291" max="1291" width="12.5703125" style="7" bestFit="1" customWidth="1"/>
    <col min="1292" max="1292" width="14.85546875" style="7" customWidth="1"/>
    <col min="1293" max="1536" width="9.140625" style="7"/>
    <col min="1537" max="1537" width="5.85546875" style="7" customWidth="1"/>
    <col min="1538" max="1538" width="12.5703125" style="7" customWidth="1"/>
    <col min="1539" max="1539" width="18.7109375" style="7" customWidth="1"/>
    <col min="1540" max="1540" width="27.85546875" style="7" customWidth="1"/>
    <col min="1541" max="1541" width="11.42578125" style="7" customWidth="1"/>
    <col min="1542" max="1542" width="9.85546875" style="7" customWidth="1"/>
    <col min="1543" max="1543" width="12.28515625" style="7" customWidth="1"/>
    <col min="1544" max="1544" width="14.85546875" style="7" customWidth="1"/>
    <col min="1545" max="1545" width="13" style="7" customWidth="1"/>
    <col min="1546" max="1546" width="12.85546875" style="7" customWidth="1"/>
    <col min="1547" max="1547" width="12.5703125" style="7" bestFit="1" customWidth="1"/>
    <col min="1548" max="1548" width="14.85546875" style="7" customWidth="1"/>
    <col min="1549" max="1792" width="9.140625" style="7"/>
    <col min="1793" max="1793" width="5.85546875" style="7" customWidth="1"/>
    <col min="1794" max="1794" width="12.5703125" style="7" customWidth="1"/>
    <col min="1795" max="1795" width="18.7109375" style="7" customWidth="1"/>
    <col min="1796" max="1796" width="27.85546875" style="7" customWidth="1"/>
    <col min="1797" max="1797" width="11.42578125" style="7" customWidth="1"/>
    <col min="1798" max="1798" width="9.85546875" style="7" customWidth="1"/>
    <col min="1799" max="1799" width="12.28515625" style="7" customWidth="1"/>
    <col min="1800" max="1800" width="14.85546875" style="7" customWidth="1"/>
    <col min="1801" max="1801" width="13" style="7" customWidth="1"/>
    <col min="1802" max="1802" width="12.85546875" style="7" customWidth="1"/>
    <col min="1803" max="1803" width="12.5703125" style="7" bestFit="1" customWidth="1"/>
    <col min="1804" max="1804" width="14.85546875" style="7" customWidth="1"/>
    <col min="1805" max="2048" width="9.140625" style="7"/>
    <col min="2049" max="2049" width="5.85546875" style="7" customWidth="1"/>
    <col min="2050" max="2050" width="12.5703125" style="7" customWidth="1"/>
    <col min="2051" max="2051" width="18.7109375" style="7" customWidth="1"/>
    <col min="2052" max="2052" width="27.85546875" style="7" customWidth="1"/>
    <col min="2053" max="2053" width="11.42578125" style="7" customWidth="1"/>
    <col min="2054" max="2054" width="9.85546875" style="7" customWidth="1"/>
    <col min="2055" max="2055" width="12.28515625" style="7" customWidth="1"/>
    <col min="2056" max="2056" width="14.85546875" style="7" customWidth="1"/>
    <col min="2057" max="2057" width="13" style="7" customWidth="1"/>
    <col min="2058" max="2058" width="12.85546875" style="7" customWidth="1"/>
    <col min="2059" max="2059" width="12.5703125" style="7" bestFit="1" customWidth="1"/>
    <col min="2060" max="2060" width="14.85546875" style="7" customWidth="1"/>
    <col min="2061" max="2304" width="9.140625" style="7"/>
    <col min="2305" max="2305" width="5.85546875" style="7" customWidth="1"/>
    <col min="2306" max="2306" width="12.5703125" style="7" customWidth="1"/>
    <col min="2307" max="2307" width="18.7109375" style="7" customWidth="1"/>
    <col min="2308" max="2308" width="27.85546875" style="7" customWidth="1"/>
    <col min="2309" max="2309" width="11.42578125" style="7" customWidth="1"/>
    <col min="2310" max="2310" width="9.85546875" style="7" customWidth="1"/>
    <col min="2311" max="2311" width="12.28515625" style="7" customWidth="1"/>
    <col min="2312" max="2312" width="14.85546875" style="7" customWidth="1"/>
    <col min="2313" max="2313" width="13" style="7" customWidth="1"/>
    <col min="2314" max="2314" width="12.85546875" style="7" customWidth="1"/>
    <col min="2315" max="2315" width="12.5703125" style="7" bestFit="1" customWidth="1"/>
    <col min="2316" max="2316" width="14.85546875" style="7" customWidth="1"/>
    <col min="2317" max="2560" width="9.140625" style="7"/>
    <col min="2561" max="2561" width="5.85546875" style="7" customWidth="1"/>
    <col min="2562" max="2562" width="12.5703125" style="7" customWidth="1"/>
    <col min="2563" max="2563" width="18.7109375" style="7" customWidth="1"/>
    <col min="2564" max="2564" width="27.85546875" style="7" customWidth="1"/>
    <col min="2565" max="2565" width="11.42578125" style="7" customWidth="1"/>
    <col min="2566" max="2566" width="9.85546875" style="7" customWidth="1"/>
    <col min="2567" max="2567" width="12.28515625" style="7" customWidth="1"/>
    <col min="2568" max="2568" width="14.85546875" style="7" customWidth="1"/>
    <col min="2569" max="2569" width="13" style="7" customWidth="1"/>
    <col min="2570" max="2570" width="12.85546875" style="7" customWidth="1"/>
    <col min="2571" max="2571" width="12.5703125" style="7" bestFit="1" customWidth="1"/>
    <col min="2572" max="2572" width="14.85546875" style="7" customWidth="1"/>
    <col min="2573" max="2816" width="9.140625" style="7"/>
    <col min="2817" max="2817" width="5.85546875" style="7" customWidth="1"/>
    <col min="2818" max="2818" width="12.5703125" style="7" customWidth="1"/>
    <col min="2819" max="2819" width="18.7109375" style="7" customWidth="1"/>
    <col min="2820" max="2820" width="27.85546875" style="7" customWidth="1"/>
    <col min="2821" max="2821" width="11.42578125" style="7" customWidth="1"/>
    <col min="2822" max="2822" width="9.85546875" style="7" customWidth="1"/>
    <col min="2823" max="2823" width="12.28515625" style="7" customWidth="1"/>
    <col min="2824" max="2824" width="14.85546875" style="7" customWidth="1"/>
    <col min="2825" max="2825" width="13" style="7" customWidth="1"/>
    <col min="2826" max="2826" width="12.85546875" style="7" customWidth="1"/>
    <col min="2827" max="2827" width="12.5703125" style="7" bestFit="1" customWidth="1"/>
    <col min="2828" max="2828" width="14.85546875" style="7" customWidth="1"/>
    <col min="2829" max="3072" width="9.140625" style="7"/>
    <col min="3073" max="3073" width="5.85546875" style="7" customWidth="1"/>
    <col min="3074" max="3074" width="12.5703125" style="7" customWidth="1"/>
    <col min="3075" max="3075" width="18.7109375" style="7" customWidth="1"/>
    <col min="3076" max="3076" width="27.85546875" style="7" customWidth="1"/>
    <col min="3077" max="3077" width="11.42578125" style="7" customWidth="1"/>
    <col min="3078" max="3078" width="9.85546875" style="7" customWidth="1"/>
    <col min="3079" max="3079" width="12.28515625" style="7" customWidth="1"/>
    <col min="3080" max="3080" width="14.85546875" style="7" customWidth="1"/>
    <col min="3081" max="3081" width="13" style="7" customWidth="1"/>
    <col min="3082" max="3082" width="12.85546875" style="7" customWidth="1"/>
    <col min="3083" max="3083" width="12.5703125" style="7" bestFit="1" customWidth="1"/>
    <col min="3084" max="3084" width="14.85546875" style="7" customWidth="1"/>
    <col min="3085" max="3328" width="9.140625" style="7"/>
    <col min="3329" max="3329" width="5.85546875" style="7" customWidth="1"/>
    <col min="3330" max="3330" width="12.5703125" style="7" customWidth="1"/>
    <col min="3331" max="3331" width="18.7109375" style="7" customWidth="1"/>
    <col min="3332" max="3332" width="27.85546875" style="7" customWidth="1"/>
    <col min="3333" max="3333" width="11.42578125" style="7" customWidth="1"/>
    <col min="3334" max="3334" width="9.85546875" style="7" customWidth="1"/>
    <col min="3335" max="3335" width="12.28515625" style="7" customWidth="1"/>
    <col min="3336" max="3336" width="14.85546875" style="7" customWidth="1"/>
    <col min="3337" max="3337" width="13" style="7" customWidth="1"/>
    <col min="3338" max="3338" width="12.85546875" style="7" customWidth="1"/>
    <col min="3339" max="3339" width="12.5703125" style="7" bestFit="1" customWidth="1"/>
    <col min="3340" max="3340" width="14.85546875" style="7" customWidth="1"/>
    <col min="3341" max="3584" width="9.140625" style="7"/>
    <col min="3585" max="3585" width="5.85546875" style="7" customWidth="1"/>
    <col min="3586" max="3586" width="12.5703125" style="7" customWidth="1"/>
    <col min="3587" max="3587" width="18.7109375" style="7" customWidth="1"/>
    <col min="3588" max="3588" width="27.85546875" style="7" customWidth="1"/>
    <col min="3589" max="3589" width="11.42578125" style="7" customWidth="1"/>
    <col min="3590" max="3590" width="9.85546875" style="7" customWidth="1"/>
    <col min="3591" max="3591" width="12.28515625" style="7" customWidth="1"/>
    <col min="3592" max="3592" width="14.85546875" style="7" customWidth="1"/>
    <col min="3593" max="3593" width="13" style="7" customWidth="1"/>
    <col min="3594" max="3594" width="12.85546875" style="7" customWidth="1"/>
    <col min="3595" max="3595" width="12.5703125" style="7" bestFit="1" customWidth="1"/>
    <col min="3596" max="3596" width="14.85546875" style="7" customWidth="1"/>
    <col min="3597" max="3840" width="9.140625" style="7"/>
    <col min="3841" max="3841" width="5.85546875" style="7" customWidth="1"/>
    <col min="3842" max="3842" width="12.5703125" style="7" customWidth="1"/>
    <col min="3843" max="3843" width="18.7109375" style="7" customWidth="1"/>
    <col min="3844" max="3844" width="27.85546875" style="7" customWidth="1"/>
    <col min="3845" max="3845" width="11.42578125" style="7" customWidth="1"/>
    <col min="3846" max="3846" width="9.85546875" style="7" customWidth="1"/>
    <col min="3847" max="3847" width="12.28515625" style="7" customWidth="1"/>
    <col min="3848" max="3848" width="14.85546875" style="7" customWidth="1"/>
    <col min="3849" max="3849" width="13" style="7" customWidth="1"/>
    <col min="3850" max="3850" width="12.85546875" style="7" customWidth="1"/>
    <col min="3851" max="3851" width="12.5703125" style="7" bestFit="1" customWidth="1"/>
    <col min="3852" max="3852" width="14.85546875" style="7" customWidth="1"/>
    <col min="3853" max="4096" width="9.140625" style="7"/>
    <col min="4097" max="4097" width="5.85546875" style="7" customWidth="1"/>
    <col min="4098" max="4098" width="12.5703125" style="7" customWidth="1"/>
    <col min="4099" max="4099" width="18.7109375" style="7" customWidth="1"/>
    <col min="4100" max="4100" width="27.85546875" style="7" customWidth="1"/>
    <col min="4101" max="4101" width="11.42578125" style="7" customWidth="1"/>
    <col min="4102" max="4102" width="9.85546875" style="7" customWidth="1"/>
    <col min="4103" max="4103" width="12.28515625" style="7" customWidth="1"/>
    <col min="4104" max="4104" width="14.85546875" style="7" customWidth="1"/>
    <col min="4105" max="4105" width="13" style="7" customWidth="1"/>
    <col min="4106" max="4106" width="12.85546875" style="7" customWidth="1"/>
    <col min="4107" max="4107" width="12.5703125" style="7" bestFit="1" customWidth="1"/>
    <col min="4108" max="4108" width="14.85546875" style="7" customWidth="1"/>
    <col min="4109" max="4352" width="9.140625" style="7"/>
    <col min="4353" max="4353" width="5.85546875" style="7" customWidth="1"/>
    <col min="4354" max="4354" width="12.5703125" style="7" customWidth="1"/>
    <col min="4355" max="4355" width="18.7109375" style="7" customWidth="1"/>
    <col min="4356" max="4356" width="27.85546875" style="7" customWidth="1"/>
    <col min="4357" max="4357" width="11.42578125" style="7" customWidth="1"/>
    <col min="4358" max="4358" width="9.85546875" style="7" customWidth="1"/>
    <col min="4359" max="4359" width="12.28515625" style="7" customWidth="1"/>
    <col min="4360" max="4360" width="14.85546875" style="7" customWidth="1"/>
    <col min="4361" max="4361" width="13" style="7" customWidth="1"/>
    <col min="4362" max="4362" width="12.85546875" style="7" customWidth="1"/>
    <col min="4363" max="4363" width="12.5703125" style="7" bestFit="1" customWidth="1"/>
    <col min="4364" max="4364" width="14.85546875" style="7" customWidth="1"/>
    <col min="4365" max="4608" width="9.140625" style="7"/>
    <col min="4609" max="4609" width="5.85546875" style="7" customWidth="1"/>
    <col min="4610" max="4610" width="12.5703125" style="7" customWidth="1"/>
    <col min="4611" max="4611" width="18.7109375" style="7" customWidth="1"/>
    <col min="4612" max="4612" width="27.85546875" style="7" customWidth="1"/>
    <col min="4613" max="4613" width="11.42578125" style="7" customWidth="1"/>
    <col min="4614" max="4614" width="9.85546875" style="7" customWidth="1"/>
    <col min="4615" max="4615" width="12.28515625" style="7" customWidth="1"/>
    <col min="4616" max="4616" width="14.85546875" style="7" customWidth="1"/>
    <col min="4617" max="4617" width="13" style="7" customWidth="1"/>
    <col min="4618" max="4618" width="12.85546875" style="7" customWidth="1"/>
    <col min="4619" max="4619" width="12.5703125" style="7" bestFit="1" customWidth="1"/>
    <col min="4620" max="4620" width="14.85546875" style="7" customWidth="1"/>
    <col min="4621" max="4864" width="9.140625" style="7"/>
    <col min="4865" max="4865" width="5.85546875" style="7" customWidth="1"/>
    <col min="4866" max="4866" width="12.5703125" style="7" customWidth="1"/>
    <col min="4867" max="4867" width="18.7109375" style="7" customWidth="1"/>
    <col min="4868" max="4868" width="27.85546875" style="7" customWidth="1"/>
    <col min="4869" max="4869" width="11.42578125" style="7" customWidth="1"/>
    <col min="4870" max="4870" width="9.85546875" style="7" customWidth="1"/>
    <col min="4871" max="4871" width="12.28515625" style="7" customWidth="1"/>
    <col min="4872" max="4872" width="14.85546875" style="7" customWidth="1"/>
    <col min="4873" max="4873" width="13" style="7" customWidth="1"/>
    <col min="4874" max="4874" width="12.85546875" style="7" customWidth="1"/>
    <col min="4875" max="4875" width="12.5703125" style="7" bestFit="1" customWidth="1"/>
    <col min="4876" max="4876" width="14.85546875" style="7" customWidth="1"/>
    <col min="4877" max="5120" width="9.140625" style="7"/>
    <col min="5121" max="5121" width="5.85546875" style="7" customWidth="1"/>
    <col min="5122" max="5122" width="12.5703125" style="7" customWidth="1"/>
    <col min="5123" max="5123" width="18.7109375" style="7" customWidth="1"/>
    <col min="5124" max="5124" width="27.85546875" style="7" customWidth="1"/>
    <col min="5125" max="5125" width="11.42578125" style="7" customWidth="1"/>
    <col min="5126" max="5126" width="9.85546875" style="7" customWidth="1"/>
    <col min="5127" max="5127" width="12.28515625" style="7" customWidth="1"/>
    <col min="5128" max="5128" width="14.85546875" style="7" customWidth="1"/>
    <col min="5129" max="5129" width="13" style="7" customWidth="1"/>
    <col min="5130" max="5130" width="12.85546875" style="7" customWidth="1"/>
    <col min="5131" max="5131" width="12.5703125" style="7" bestFit="1" customWidth="1"/>
    <col min="5132" max="5132" width="14.85546875" style="7" customWidth="1"/>
    <col min="5133" max="5376" width="9.140625" style="7"/>
    <col min="5377" max="5377" width="5.85546875" style="7" customWidth="1"/>
    <col min="5378" max="5378" width="12.5703125" style="7" customWidth="1"/>
    <col min="5379" max="5379" width="18.7109375" style="7" customWidth="1"/>
    <col min="5380" max="5380" width="27.85546875" style="7" customWidth="1"/>
    <col min="5381" max="5381" width="11.42578125" style="7" customWidth="1"/>
    <col min="5382" max="5382" width="9.85546875" style="7" customWidth="1"/>
    <col min="5383" max="5383" width="12.28515625" style="7" customWidth="1"/>
    <col min="5384" max="5384" width="14.85546875" style="7" customWidth="1"/>
    <col min="5385" max="5385" width="13" style="7" customWidth="1"/>
    <col min="5386" max="5386" width="12.85546875" style="7" customWidth="1"/>
    <col min="5387" max="5387" width="12.5703125" style="7" bestFit="1" customWidth="1"/>
    <col min="5388" max="5388" width="14.85546875" style="7" customWidth="1"/>
    <col min="5389" max="5632" width="9.140625" style="7"/>
    <col min="5633" max="5633" width="5.85546875" style="7" customWidth="1"/>
    <col min="5634" max="5634" width="12.5703125" style="7" customWidth="1"/>
    <col min="5635" max="5635" width="18.7109375" style="7" customWidth="1"/>
    <col min="5636" max="5636" width="27.85546875" style="7" customWidth="1"/>
    <col min="5637" max="5637" width="11.42578125" style="7" customWidth="1"/>
    <col min="5638" max="5638" width="9.85546875" style="7" customWidth="1"/>
    <col min="5639" max="5639" width="12.28515625" style="7" customWidth="1"/>
    <col min="5640" max="5640" width="14.85546875" style="7" customWidth="1"/>
    <col min="5641" max="5641" width="13" style="7" customWidth="1"/>
    <col min="5642" max="5642" width="12.85546875" style="7" customWidth="1"/>
    <col min="5643" max="5643" width="12.5703125" style="7" bestFit="1" customWidth="1"/>
    <col min="5644" max="5644" width="14.85546875" style="7" customWidth="1"/>
    <col min="5645" max="5888" width="9.140625" style="7"/>
    <col min="5889" max="5889" width="5.85546875" style="7" customWidth="1"/>
    <col min="5890" max="5890" width="12.5703125" style="7" customWidth="1"/>
    <col min="5891" max="5891" width="18.7109375" style="7" customWidth="1"/>
    <col min="5892" max="5892" width="27.85546875" style="7" customWidth="1"/>
    <col min="5893" max="5893" width="11.42578125" style="7" customWidth="1"/>
    <col min="5894" max="5894" width="9.85546875" style="7" customWidth="1"/>
    <col min="5895" max="5895" width="12.28515625" style="7" customWidth="1"/>
    <col min="5896" max="5896" width="14.85546875" style="7" customWidth="1"/>
    <col min="5897" max="5897" width="13" style="7" customWidth="1"/>
    <col min="5898" max="5898" width="12.85546875" style="7" customWidth="1"/>
    <col min="5899" max="5899" width="12.5703125" style="7" bestFit="1" customWidth="1"/>
    <col min="5900" max="5900" width="14.85546875" style="7" customWidth="1"/>
    <col min="5901" max="6144" width="9.140625" style="7"/>
    <col min="6145" max="6145" width="5.85546875" style="7" customWidth="1"/>
    <col min="6146" max="6146" width="12.5703125" style="7" customWidth="1"/>
    <col min="6147" max="6147" width="18.7109375" style="7" customWidth="1"/>
    <col min="6148" max="6148" width="27.85546875" style="7" customWidth="1"/>
    <col min="6149" max="6149" width="11.42578125" style="7" customWidth="1"/>
    <col min="6150" max="6150" width="9.85546875" style="7" customWidth="1"/>
    <col min="6151" max="6151" width="12.28515625" style="7" customWidth="1"/>
    <col min="6152" max="6152" width="14.85546875" style="7" customWidth="1"/>
    <col min="6153" max="6153" width="13" style="7" customWidth="1"/>
    <col min="6154" max="6154" width="12.85546875" style="7" customWidth="1"/>
    <col min="6155" max="6155" width="12.5703125" style="7" bestFit="1" customWidth="1"/>
    <col min="6156" max="6156" width="14.85546875" style="7" customWidth="1"/>
    <col min="6157" max="6400" width="9.140625" style="7"/>
    <col min="6401" max="6401" width="5.85546875" style="7" customWidth="1"/>
    <col min="6402" max="6402" width="12.5703125" style="7" customWidth="1"/>
    <col min="6403" max="6403" width="18.7109375" style="7" customWidth="1"/>
    <col min="6404" max="6404" width="27.85546875" style="7" customWidth="1"/>
    <col min="6405" max="6405" width="11.42578125" style="7" customWidth="1"/>
    <col min="6406" max="6406" width="9.85546875" style="7" customWidth="1"/>
    <col min="6407" max="6407" width="12.28515625" style="7" customWidth="1"/>
    <col min="6408" max="6408" width="14.85546875" style="7" customWidth="1"/>
    <col min="6409" max="6409" width="13" style="7" customWidth="1"/>
    <col min="6410" max="6410" width="12.85546875" style="7" customWidth="1"/>
    <col min="6411" max="6411" width="12.5703125" style="7" bestFit="1" customWidth="1"/>
    <col min="6412" max="6412" width="14.85546875" style="7" customWidth="1"/>
    <col min="6413" max="6656" width="9.140625" style="7"/>
    <col min="6657" max="6657" width="5.85546875" style="7" customWidth="1"/>
    <col min="6658" max="6658" width="12.5703125" style="7" customWidth="1"/>
    <col min="6659" max="6659" width="18.7109375" style="7" customWidth="1"/>
    <col min="6660" max="6660" width="27.85546875" style="7" customWidth="1"/>
    <col min="6661" max="6661" width="11.42578125" style="7" customWidth="1"/>
    <col min="6662" max="6662" width="9.85546875" style="7" customWidth="1"/>
    <col min="6663" max="6663" width="12.28515625" style="7" customWidth="1"/>
    <col min="6664" max="6664" width="14.85546875" style="7" customWidth="1"/>
    <col min="6665" max="6665" width="13" style="7" customWidth="1"/>
    <col min="6666" max="6666" width="12.85546875" style="7" customWidth="1"/>
    <col min="6667" max="6667" width="12.5703125" style="7" bestFit="1" customWidth="1"/>
    <col min="6668" max="6668" width="14.85546875" style="7" customWidth="1"/>
    <col min="6669" max="6912" width="9.140625" style="7"/>
    <col min="6913" max="6913" width="5.85546875" style="7" customWidth="1"/>
    <col min="6914" max="6914" width="12.5703125" style="7" customWidth="1"/>
    <col min="6915" max="6915" width="18.7109375" style="7" customWidth="1"/>
    <col min="6916" max="6916" width="27.85546875" style="7" customWidth="1"/>
    <col min="6917" max="6917" width="11.42578125" style="7" customWidth="1"/>
    <col min="6918" max="6918" width="9.85546875" style="7" customWidth="1"/>
    <col min="6919" max="6919" width="12.28515625" style="7" customWidth="1"/>
    <col min="6920" max="6920" width="14.85546875" style="7" customWidth="1"/>
    <col min="6921" max="6921" width="13" style="7" customWidth="1"/>
    <col min="6922" max="6922" width="12.85546875" style="7" customWidth="1"/>
    <col min="6923" max="6923" width="12.5703125" style="7" bestFit="1" customWidth="1"/>
    <col min="6924" max="6924" width="14.85546875" style="7" customWidth="1"/>
    <col min="6925" max="7168" width="9.140625" style="7"/>
    <col min="7169" max="7169" width="5.85546875" style="7" customWidth="1"/>
    <col min="7170" max="7170" width="12.5703125" style="7" customWidth="1"/>
    <col min="7171" max="7171" width="18.7109375" style="7" customWidth="1"/>
    <col min="7172" max="7172" width="27.85546875" style="7" customWidth="1"/>
    <col min="7173" max="7173" width="11.42578125" style="7" customWidth="1"/>
    <col min="7174" max="7174" width="9.85546875" style="7" customWidth="1"/>
    <col min="7175" max="7175" width="12.28515625" style="7" customWidth="1"/>
    <col min="7176" max="7176" width="14.85546875" style="7" customWidth="1"/>
    <col min="7177" max="7177" width="13" style="7" customWidth="1"/>
    <col min="7178" max="7178" width="12.85546875" style="7" customWidth="1"/>
    <col min="7179" max="7179" width="12.5703125" style="7" bestFit="1" customWidth="1"/>
    <col min="7180" max="7180" width="14.85546875" style="7" customWidth="1"/>
    <col min="7181" max="7424" width="9.140625" style="7"/>
    <col min="7425" max="7425" width="5.85546875" style="7" customWidth="1"/>
    <col min="7426" max="7426" width="12.5703125" style="7" customWidth="1"/>
    <col min="7427" max="7427" width="18.7109375" style="7" customWidth="1"/>
    <col min="7428" max="7428" width="27.85546875" style="7" customWidth="1"/>
    <col min="7429" max="7429" width="11.42578125" style="7" customWidth="1"/>
    <col min="7430" max="7430" width="9.85546875" style="7" customWidth="1"/>
    <col min="7431" max="7431" width="12.28515625" style="7" customWidth="1"/>
    <col min="7432" max="7432" width="14.85546875" style="7" customWidth="1"/>
    <col min="7433" max="7433" width="13" style="7" customWidth="1"/>
    <col min="7434" max="7434" width="12.85546875" style="7" customWidth="1"/>
    <col min="7435" max="7435" width="12.5703125" style="7" bestFit="1" customWidth="1"/>
    <col min="7436" max="7436" width="14.85546875" style="7" customWidth="1"/>
    <col min="7437" max="7680" width="9.140625" style="7"/>
    <col min="7681" max="7681" width="5.85546875" style="7" customWidth="1"/>
    <col min="7682" max="7682" width="12.5703125" style="7" customWidth="1"/>
    <col min="7683" max="7683" width="18.7109375" style="7" customWidth="1"/>
    <col min="7684" max="7684" width="27.85546875" style="7" customWidth="1"/>
    <col min="7685" max="7685" width="11.42578125" style="7" customWidth="1"/>
    <col min="7686" max="7686" width="9.85546875" style="7" customWidth="1"/>
    <col min="7687" max="7687" width="12.28515625" style="7" customWidth="1"/>
    <col min="7688" max="7688" width="14.85546875" style="7" customWidth="1"/>
    <col min="7689" max="7689" width="13" style="7" customWidth="1"/>
    <col min="7690" max="7690" width="12.85546875" style="7" customWidth="1"/>
    <col min="7691" max="7691" width="12.5703125" style="7" bestFit="1" customWidth="1"/>
    <col min="7692" max="7692" width="14.85546875" style="7" customWidth="1"/>
    <col min="7693" max="7936" width="9.140625" style="7"/>
    <col min="7937" max="7937" width="5.85546875" style="7" customWidth="1"/>
    <col min="7938" max="7938" width="12.5703125" style="7" customWidth="1"/>
    <col min="7939" max="7939" width="18.7109375" style="7" customWidth="1"/>
    <col min="7940" max="7940" width="27.85546875" style="7" customWidth="1"/>
    <col min="7941" max="7941" width="11.42578125" style="7" customWidth="1"/>
    <col min="7942" max="7942" width="9.85546875" style="7" customWidth="1"/>
    <col min="7943" max="7943" width="12.28515625" style="7" customWidth="1"/>
    <col min="7944" max="7944" width="14.85546875" style="7" customWidth="1"/>
    <col min="7945" max="7945" width="13" style="7" customWidth="1"/>
    <col min="7946" max="7946" width="12.85546875" style="7" customWidth="1"/>
    <col min="7947" max="7947" width="12.5703125" style="7" bestFit="1" customWidth="1"/>
    <col min="7948" max="7948" width="14.85546875" style="7" customWidth="1"/>
    <col min="7949" max="8192" width="9.140625" style="7"/>
    <col min="8193" max="8193" width="5.85546875" style="7" customWidth="1"/>
    <col min="8194" max="8194" width="12.5703125" style="7" customWidth="1"/>
    <col min="8195" max="8195" width="18.7109375" style="7" customWidth="1"/>
    <col min="8196" max="8196" width="27.85546875" style="7" customWidth="1"/>
    <col min="8197" max="8197" width="11.42578125" style="7" customWidth="1"/>
    <col min="8198" max="8198" width="9.85546875" style="7" customWidth="1"/>
    <col min="8199" max="8199" width="12.28515625" style="7" customWidth="1"/>
    <col min="8200" max="8200" width="14.85546875" style="7" customWidth="1"/>
    <col min="8201" max="8201" width="13" style="7" customWidth="1"/>
    <col min="8202" max="8202" width="12.85546875" style="7" customWidth="1"/>
    <col min="8203" max="8203" width="12.5703125" style="7" bestFit="1" customWidth="1"/>
    <col min="8204" max="8204" width="14.85546875" style="7" customWidth="1"/>
    <col min="8205" max="8448" width="9.140625" style="7"/>
    <col min="8449" max="8449" width="5.85546875" style="7" customWidth="1"/>
    <col min="8450" max="8450" width="12.5703125" style="7" customWidth="1"/>
    <col min="8451" max="8451" width="18.7109375" style="7" customWidth="1"/>
    <col min="8452" max="8452" width="27.85546875" style="7" customWidth="1"/>
    <col min="8453" max="8453" width="11.42578125" style="7" customWidth="1"/>
    <col min="8454" max="8454" width="9.85546875" style="7" customWidth="1"/>
    <col min="8455" max="8455" width="12.28515625" style="7" customWidth="1"/>
    <col min="8456" max="8456" width="14.85546875" style="7" customWidth="1"/>
    <col min="8457" max="8457" width="13" style="7" customWidth="1"/>
    <col min="8458" max="8458" width="12.85546875" style="7" customWidth="1"/>
    <col min="8459" max="8459" width="12.5703125" style="7" bestFit="1" customWidth="1"/>
    <col min="8460" max="8460" width="14.85546875" style="7" customWidth="1"/>
    <col min="8461" max="8704" width="9.140625" style="7"/>
    <col min="8705" max="8705" width="5.85546875" style="7" customWidth="1"/>
    <col min="8706" max="8706" width="12.5703125" style="7" customWidth="1"/>
    <col min="8707" max="8707" width="18.7109375" style="7" customWidth="1"/>
    <col min="8708" max="8708" width="27.85546875" style="7" customWidth="1"/>
    <col min="8709" max="8709" width="11.42578125" style="7" customWidth="1"/>
    <col min="8710" max="8710" width="9.85546875" style="7" customWidth="1"/>
    <col min="8711" max="8711" width="12.28515625" style="7" customWidth="1"/>
    <col min="8712" max="8712" width="14.85546875" style="7" customWidth="1"/>
    <col min="8713" max="8713" width="13" style="7" customWidth="1"/>
    <col min="8714" max="8714" width="12.85546875" style="7" customWidth="1"/>
    <col min="8715" max="8715" width="12.5703125" style="7" bestFit="1" customWidth="1"/>
    <col min="8716" max="8716" width="14.85546875" style="7" customWidth="1"/>
    <col min="8717" max="8960" width="9.140625" style="7"/>
    <col min="8961" max="8961" width="5.85546875" style="7" customWidth="1"/>
    <col min="8962" max="8962" width="12.5703125" style="7" customWidth="1"/>
    <col min="8963" max="8963" width="18.7109375" style="7" customWidth="1"/>
    <col min="8964" max="8964" width="27.85546875" style="7" customWidth="1"/>
    <col min="8965" max="8965" width="11.42578125" style="7" customWidth="1"/>
    <col min="8966" max="8966" width="9.85546875" style="7" customWidth="1"/>
    <col min="8967" max="8967" width="12.28515625" style="7" customWidth="1"/>
    <col min="8968" max="8968" width="14.85546875" style="7" customWidth="1"/>
    <col min="8969" max="8969" width="13" style="7" customWidth="1"/>
    <col min="8970" max="8970" width="12.85546875" style="7" customWidth="1"/>
    <col min="8971" max="8971" width="12.5703125" style="7" bestFit="1" customWidth="1"/>
    <col min="8972" max="8972" width="14.85546875" style="7" customWidth="1"/>
    <col min="8973" max="9216" width="9.140625" style="7"/>
    <col min="9217" max="9217" width="5.85546875" style="7" customWidth="1"/>
    <col min="9218" max="9218" width="12.5703125" style="7" customWidth="1"/>
    <col min="9219" max="9219" width="18.7109375" style="7" customWidth="1"/>
    <col min="9220" max="9220" width="27.85546875" style="7" customWidth="1"/>
    <col min="9221" max="9221" width="11.42578125" style="7" customWidth="1"/>
    <col min="9222" max="9222" width="9.85546875" style="7" customWidth="1"/>
    <col min="9223" max="9223" width="12.28515625" style="7" customWidth="1"/>
    <col min="9224" max="9224" width="14.85546875" style="7" customWidth="1"/>
    <col min="9225" max="9225" width="13" style="7" customWidth="1"/>
    <col min="9226" max="9226" width="12.85546875" style="7" customWidth="1"/>
    <col min="9227" max="9227" width="12.5703125" style="7" bestFit="1" customWidth="1"/>
    <col min="9228" max="9228" width="14.85546875" style="7" customWidth="1"/>
    <col min="9229" max="9472" width="9.140625" style="7"/>
    <col min="9473" max="9473" width="5.85546875" style="7" customWidth="1"/>
    <col min="9474" max="9474" width="12.5703125" style="7" customWidth="1"/>
    <col min="9475" max="9475" width="18.7109375" style="7" customWidth="1"/>
    <col min="9476" max="9476" width="27.85546875" style="7" customWidth="1"/>
    <col min="9477" max="9477" width="11.42578125" style="7" customWidth="1"/>
    <col min="9478" max="9478" width="9.85546875" style="7" customWidth="1"/>
    <col min="9479" max="9479" width="12.28515625" style="7" customWidth="1"/>
    <col min="9480" max="9480" width="14.85546875" style="7" customWidth="1"/>
    <col min="9481" max="9481" width="13" style="7" customWidth="1"/>
    <col min="9482" max="9482" width="12.85546875" style="7" customWidth="1"/>
    <col min="9483" max="9483" width="12.5703125" style="7" bestFit="1" customWidth="1"/>
    <col min="9484" max="9484" width="14.85546875" style="7" customWidth="1"/>
    <col min="9485" max="9728" width="9.140625" style="7"/>
    <col min="9729" max="9729" width="5.85546875" style="7" customWidth="1"/>
    <col min="9730" max="9730" width="12.5703125" style="7" customWidth="1"/>
    <col min="9731" max="9731" width="18.7109375" style="7" customWidth="1"/>
    <col min="9732" max="9732" width="27.85546875" style="7" customWidth="1"/>
    <col min="9733" max="9733" width="11.42578125" style="7" customWidth="1"/>
    <col min="9734" max="9734" width="9.85546875" style="7" customWidth="1"/>
    <col min="9735" max="9735" width="12.28515625" style="7" customWidth="1"/>
    <col min="9736" max="9736" width="14.85546875" style="7" customWidth="1"/>
    <col min="9737" max="9737" width="13" style="7" customWidth="1"/>
    <col min="9738" max="9738" width="12.85546875" style="7" customWidth="1"/>
    <col min="9739" max="9739" width="12.5703125" style="7" bestFit="1" customWidth="1"/>
    <col min="9740" max="9740" width="14.85546875" style="7" customWidth="1"/>
    <col min="9741" max="9984" width="9.140625" style="7"/>
    <col min="9985" max="9985" width="5.85546875" style="7" customWidth="1"/>
    <col min="9986" max="9986" width="12.5703125" style="7" customWidth="1"/>
    <col min="9987" max="9987" width="18.7109375" style="7" customWidth="1"/>
    <col min="9988" max="9988" width="27.85546875" style="7" customWidth="1"/>
    <col min="9989" max="9989" width="11.42578125" style="7" customWidth="1"/>
    <col min="9990" max="9990" width="9.85546875" style="7" customWidth="1"/>
    <col min="9991" max="9991" width="12.28515625" style="7" customWidth="1"/>
    <col min="9992" max="9992" width="14.85546875" style="7" customWidth="1"/>
    <col min="9993" max="9993" width="13" style="7" customWidth="1"/>
    <col min="9994" max="9994" width="12.85546875" style="7" customWidth="1"/>
    <col min="9995" max="9995" width="12.5703125" style="7" bestFit="1" customWidth="1"/>
    <col min="9996" max="9996" width="14.85546875" style="7" customWidth="1"/>
    <col min="9997" max="10240" width="9.140625" style="7"/>
    <col min="10241" max="10241" width="5.85546875" style="7" customWidth="1"/>
    <col min="10242" max="10242" width="12.5703125" style="7" customWidth="1"/>
    <col min="10243" max="10243" width="18.7109375" style="7" customWidth="1"/>
    <col min="10244" max="10244" width="27.85546875" style="7" customWidth="1"/>
    <col min="10245" max="10245" width="11.42578125" style="7" customWidth="1"/>
    <col min="10246" max="10246" width="9.85546875" style="7" customWidth="1"/>
    <col min="10247" max="10247" width="12.28515625" style="7" customWidth="1"/>
    <col min="10248" max="10248" width="14.85546875" style="7" customWidth="1"/>
    <col min="10249" max="10249" width="13" style="7" customWidth="1"/>
    <col min="10250" max="10250" width="12.85546875" style="7" customWidth="1"/>
    <col min="10251" max="10251" width="12.5703125" style="7" bestFit="1" customWidth="1"/>
    <col min="10252" max="10252" width="14.85546875" style="7" customWidth="1"/>
    <col min="10253" max="10496" width="9.140625" style="7"/>
    <col min="10497" max="10497" width="5.85546875" style="7" customWidth="1"/>
    <col min="10498" max="10498" width="12.5703125" style="7" customWidth="1"/>
    <col min="10499" max="10499" width="18.7109375" style="7" customWidth="1"/>
    <col min="10500" max="10500" width="27.85546875" style="7" customWidth="1"/>
    <col min="10501" max="10501" width="11.42578125" style="7" customWidth="1"/>
    <col min="10502" max="10502" width="9.85546875" style="7" customWidth="1"/>
    <col min="10503" max="10503" width="12.28515625" style="7" customWidth="1"/>
    <col min="10504" max="10504" width="14.85546875" style="7" customWidth="1"/>
    <col min="10505" max="10505" width="13" style="7" customWidth="1"/>
    <col min="10506" max="10506" width="12.85546875" style="7" customWidth="1"/>
    <col min="10507" max="10507" width="12.5703125" style="7" bestFit="1" customWidth="1"/>
    <col min="10508" max="10508" width="14.85546875" style="7" customWidth="1"/>
    <col min="10509" max="10752" width="9.140625" style="7"/>
    <col min="10753" max="10753" width="5.85546875" style="7" customWidth="1"/>
    <col min="10754" max="10754" width="12.5703125" style="7" customWidth="1"/>
    <col min="10755" max="10755" width="18.7109375" style="7" customWidth="1"/>
    <col min="10756" max="10756" width="27.85546875" style="7" customWidth="1"/>
    <col min="10757" max="10757" width="11.42578125" style="7" customWidth="1"/>
    <col min="10758" max="10758" width="9.85546875" style="7" customWidth="1"/>
    <col min="10759" max="10759" width="12.28515625" style="7" customWidth="1"/>
    <col min="10760" max="10760" width="14.85546875" style="7" customWidth="1"/>
    <col min="10761" max="10761" width="13" style="7" customWidth="1"/>
    <col min="10762" max="10762" width="12.85546875" style="7" customWidth="1"/>
    <col min="10763" max="10763" width="12.5703125" style="7" bestFit="1" customWidth="1"/>
    <col min="10764" max="10764" width="14.85546875" style="7" customWidth="1"/>
    <col min="10765" max="11008" width="9.140625" style="7"/>
    <col min="11009" max="11009" width="5.85546875" style="7" customWidth="1"/>
    <col min="11010" max="11010" width="12.5703125" style="7" customWidth="1"/>
    <col min="11011" max="11011" width="18.7109375" style="7" customWidth="1"/>
    <col min="11012" max="11012" width="27.85546875" style="7" customWidth="1"/>
    <col min="11013" max="11013" width="11.42578125" style="7" customWidth="1"/>
    <col min="11014" max="11014" width="9.85546875" style="7" customWidth="1"/>
    <col min="11015" max="11015" width="12.28515625" style="7" customWidth="1"/>
    <col min="11016" max="11016" width="14.85546875" style="7" customWidth="1"/>
    <col min="11017" max="11017" width="13" style="7" customWidth="1"/>
    <col min="11018" max="11018" width="12.85546875" style="7" customWidth="1"/>
    <col min="11019" max="11019" width="12.5703125" style="7" bestFit="1" customWidth="1"/>
    <col min="11020" max="11020" width="14.85546875" style="7" customWidth="1"/>
    <col min="11021" max="11264" width="9.140625" style="7"/>
    <col min="11265" max="11265" width="5.85546875" style="7" customWidth="1"/>
    <col min="11266" max="11266" width="12.5703125" style="7" customWidth="1"/>
    <col min="11267" max="11267" width="18.7109375" style="7" customWidth="1"/>
    <col min="11268" max="11268" width="27.85546875" style="7" customWidth="1"/>
    <col min="11269" max="11269" width="11.42578125" style="7" customWidth="1"/>
    <col min="11270" max="11270" width="9.85546875" style="7" customWidth="1"/>
    <col min="11271" max="11271" width="12.28515625" style="7" customWidth="1"/>
    <col min="11272" max="11272" width="14.85546875" style="7" customWidth="1"/>
    <col min="11273" max="11273" width="13" style="7" customWidth="1"/>
    <col min="11274" max="11274" width="12.85546875" style="7" customWidth="1"/>
    <col min="11275" max="11275" width="12.5703125" style="7" bestFit="1" customWidth="1"/>
    <col min="11276" max="11276" width="14.85546875" style="7" customWidth="1"/>
    <col min="11277" max="11520" width="9.140625" style="7"/>
    <col min="11521" max="11521" width="5.85546875" style="7" customWidth="1"/>
    <col min="11522" max="11522" width="12.5703125" style="7" customWidth="1"/>
    <col min="11523" max="11523" width="18.7109375" style="7" customWidth="1"/>
    <col min="11524" max="11524" width="27.85546875" style="7" customWidth="1"/>
    <col min="11525" max="11525" width="11.42578125" style="7" customWidth="1"/>
    <col min="11526" max="11526" width="9.85546875" style="7" customWidth="1"/>
    <col min="11527" max="11527" width="12.28515625" style="7" customWidth="1"/>
    <col min="11528" max="11528" width="14.85546875" style="7" customWidth="1"/>
    <col min="11529" max="11529" width="13" style="7" customWidth="1"/>
    <col min="11530" max="11530" width="12.85546875" style="7" customWidth="1"/>
    <col min="11531" max="11531" width="12.5703125" style="7" bestFit="1" customWidth="1"/>
    <col min="11532" max="11532" width="14.85546875" style="7" customWidth="1"/>
    <col min="11533" max="11776" width="9.140625" style="7"/>
    <col min="11777" max="11777" width="5.85546875" style="7" customWidth="1"/>
    <col min="11778" max="11778" width="12.5703125" style="7" customWidth="1"/>
    <col min="11779" max="11779" width="18.7109375" style="7" customWidth="1"/>
    <col min="11780" max="11780" width="27.85546875" style="7" customWidth="1"/>
    <col min="11781" max="11781" width="11.42578125" style="7" customWidth="1"/>
    <col min="11782" max="11782" width="9.85546875" style="7" customWidth="1"/>
    <col min="11783" max="11783" width="12.28515625" style="7" customWidth="1"/>
    <col min="11784" max="11784" width="14.85546875" style="7" customWidth="1"/>
    <col min="11785" max="11785" width="13" style="7" customWidth="1"/>
    <col min="11786" max="11786" width="12.85546875" style="7" customWidth="1"/>
    <col min="11787" max="11787" width="12.5703125" style="7" bestFit="1" customWidth="1"/>
    <col min="11788" max="11788" width="14.85546875" style="7" customWidth="1"/>
    <col min="11789" max="12032" width="9.140625" style="7"/>
    <col min="12033" max="12033" width="5.85546875" style="7" customWidth="1"/>
    <col min="12034" max="12034" width="12.5703125" style="7" customWidth="1"/>
    <col min="12035" max="12035" width="18.7109375" style="7" customWidth="1"/>
    <col min="12036" max="12036" width="27.85546875" style="7" customWidth="1"/>
    <col min="12037" max="12037" width="11.42578125" style="7" customWidth="1"/>
    <col min="12038" max="12038" width="9.85546875" style="7" customWidth="1"/>
    <col min="12039" max="12039" width="12.28515625" style="7" customWidth="1"/>
    <col min="12040" max="12040" width="14.85546875" style="7" customWidth="1"/>
    <col min="12041" max="12041" width="13" style="7" customWidth="1"/>
    <col min="12042" max="12042" width="12.85546875" style="7" customWidth="1"/>
    <col min="12043" max="12043" width="12.5703125" style="7" bestFit="1" customWidth="1"/>
    <col min="12044" max="12044" width="14.85546875" style="7" customWidth="1"/>
    <col min="12045" max="12288" width="9.140625" style="7"/>
    <col min="12289" max="12289" width="5.85546875" style="7" customWidth="1"/>
    <col min="12290" max="12290" width="12.5703125" style="7" customWidth="1"/>
    <col min="12291" max="12291" width="18.7109375" style="7" customWidth="1"/>
    <col min="12292" max="12292" width="27.85546875" style="7" customWidth="1"/>
    <col min="12293" max="12293" width="11.42578125" style="7" customWidth="1"/>
    <col min="12294" max="12294" width="9.85546875" style="7" customWidth="1"/>
    <col min="12295" max="12295" width="12.28515625" style="7" customWidth="1"/>
    <col min="12296" max="12296" width="14.85546875" style="7" customWidth="1"/>
    <col min="12297" max="12297" width="13" style="7" customWidth="1"/>
    <col min="12298" max="12298" width="12.85546875" style="7" customWidth="1"/>
    <col min="12299" max="12299" width="12.5703125" style="7" bestFit="1" customWidth="1"/>
    <col min="12300" max="12300" width="14.85546875" style="7" customWidth="1"/>
    <col min="12301" max="12544" width="9.140625" style="7"/>
    <col min="12545" max="12545" width="5.85546875" style="7" customWidth="1"/>
    <col min="12546" max="12546" width="12.5703125" style="7" customWidth="1"/>
    <col min="12547" max="12547" width="18.7109375" style="7" customWidth="1"/>
    <col min="12548" max="12548" width="27.85546875" style="7" customWidth="1"/>
    <col min="12549" max="12549" width="11.42578125" style="7" customWidth="1"/>
    <col min="12550" max="12550" width="9.85546875" style="7" customWidth="1"/>
    <col min="12551" max="12551" width="12.28515625" style="7" customWidth="1"/>
    <col min="12552" max="12552" width="14.85546875" style="7" customWidth="1"/>
    <col min="12553" max="12553" width="13" style="7" customWidth="1"/>
    <col min="12554" max="12554" width="12.85546875" style="7" customWidth="1"/>
    <col min="12555" max="12555" width="12.5703125" style="7" bestFit="1" customWidth="1"/>
    <col min="12556" max="12556" width="14.85546875" style="7" customWidth="1"/>
    <col min="12557" max="12800" width="9.140625" style="7"/>
    <col min="12801" max="12801" width="5.85546875" style="7" customWidth="1"/>
    <col min="12802" max="12802" width="12.5703125" style="7" customWidth="1"/>
    <col min="12803" max="12803" width="18.7109375" style="7" customWidth="1"/>
    <col min="12804" max="12804" width="27.85546875" style="7" customWidth="1"/>
    <col min="12805" max="12805" width="11.42578125" style="7" customWidth="1"/>
    <col min="12806" max="12806" width="9.85546875" style="7" customWidth="1"/>
    <col min="12807" max="12807" width="12.28515625" style="7" customWidth="1"/>
    <col min="12808" max="12808" width="14.85546875" style="7" customWidth="1"/>
    <col min="12809" max="12809" width="13" style="7" customWidth="1"/>
    <col min="12810" max="12810" width="12.85546875" style="7" customWidth="1"/>
    <col min="12811" max="12811" width="12.5703125" style="7" bestFit="1" customWidth="1"/>
    <col min="12812" max="12812" width="14.85546875" style="7" customWidth="1"/>
    <col min="12813" max="13056" width="9.140625" style="7"/>
    <col min="13057" max="13057" width="5.85546875" style="7" customWidth="1"/>
    <col min="13058" max="13058" width="12.5703125" style="7" customWidth="1"/>
    <col min="13059" max="13059" width="18.7109375" style="7" customWidth="1"/>
    <col min="13060" max="13060" width="27.85546875" style="7" customWidth="1"/>
    <col min="13061" max="13061" width="11.42578125" style="7" customWidth="1"/>
    <col min="13062" max="13062" width="9.85546875" style="7" customWidth="1"/>
    <col min="13063" max="13063" width="12.28515625" style="7" customWidth="1"/>
    <col min="13064" max="13064" width="14.85546875" style="7" customWidth="1"/>
    <col min="13065" max="13065" width="13" style="7" customWidth="1"/>
    <col min="13066" max="13066" width="12.85546875" style="7" customWidth="1"/>
    <col min="13067" max="13067" width="12.5703125" style="7" bestFit="1" customWidth="1"/>
    <col min="13068" max="13068" width="14.85546875" style="7" customWidth="1"/>
    <col min="13069" max="13312" width="9.140625" style="7"/>
    <col min="13313" max="13313" width="5.85546875" style="7" customWidth="1"/>
    <col min="13314" max="13314" width="12.5703125" style="7" customWidth="1"/>
    <col min="13315" max="13315" width="18.7109375" style="7" customWidth="1"/>
    <col min="13316" max="13316" width="27.85546875" style="7" customWidth="1"/>
    <col min="13317" max="13317" width="11.42578125" style="7" customWidth="1"/>
    <col min="13318" max="13318" width="9.85546875" style="7" customWidth="1"/>
    <col min="13319" max="13319" width="12.28515625" style="7" customWidth="1"/>
    <col min="13320" max="13320" width="14.85546875" style="7" customWidth="1"/>
    <col min="13321" max="13321" width="13" style="7" customWidth="1"/>
    <col min="13322" max="13322" width="12.85546875" style="7" customWidth="1"/>
    <col min="13323" max="13323" width="12.5703125" style="7" bestFit="1" customWidth="1"/>
    <col min="13324" max="13324" width="14.85546875" style="7" customWidth="1"/>
    <col min="13325" max="13568" width="9.140625" style="7"/>
    <col min="13569" max="13569" width="5.85546875" style="7" customWidth="1"/>
    <col min="13570" max="13570" width="12.5703125" style="7" customWidth="1"/>
    <col min="13571" max="13571" width="18.7109375" style="7" customWidth="1"/>
    <col min="13572" max="13572" width="27.85546875" style="7" customWidth="1"/>
    <col min="13573" max="13573" width="11.42578125" style="7" customWidth="1"/>
    <col min="13574" max="13574" width="9.85546875" style="7" customWidth="1"/>
    <col min="13575" max="13575" width="12.28515625" style="7" customWidth="1"/>
    <col min="13576" max="13576" width="14.85546875" style="7" customWidth="1"/>
    <col min="13577" max="13577" width="13" style="7" customWidth="1"/>
    <col min="13578" max="13578" width="12.85546875" style="7" customWidth="1"/>
    <col min="13579" max="13579" width="12.5703125" style="7" bestFit="1" customWidth="1"/>
    <col min="13580" max="13580" width="14.85546875" style="7" customWidth="1"/>
    <col min="13581" max="13824" width="9.140625" style="7"/>
    <col min="13825" max="13825" width="5.85546875" style="7" customWidth="1"/>
    <col min="13826" max="13826" width="12.5703125" style="7" customWidth="1"/>
    <col min="13827" max="13827" width="18.7109375" style="7" customWidth="1"/>
    <col min="13828" max="13828" width="27.85546875" style="7" customWidth="1"/>
    <col min="13829" max="13829" width="11.42578125" style="7" customWidth="1"/>
    <col min="13830" max="13830" width="9.85546875" style="7" customWidth="1"/>
    <col min="13831" max="13831" width="12.28515625" style="7" customWidth="1"/>
    <col min="13832" max="13832" width="14.85546875" style="7" customWidth="1"/>
    <col min="13833" max="13833" width="13" style="7" customWidth="1"/>
    <col min="13834" max="13834" width="12.85546875" style="7" customWidth="1"/>
    <col min="13835" max="13835" width="12.5703125" style="7" bestFit="1" customWidth="1"/>
    <col min="13836" max="13836" width="14.85546875" style="7" customWidth="1"/>
    <col min="13837" max="14080" width="9.140625" style="7"/>
    <col min="14081" max="14081" width="5.85546875" style="7" customWidth="1"/>
    <col min="14082" max="14082" width="12.5703125" style="7" customWidth="1"/>
    <col min="14083" max="14083" width="18.7109375" style="7" customWidth="1"/>
    <col min="14084" max="14084" width="27.85546875" style="7" customWidth="1"/>
    <col min="14085" max="14085" width="11.42578125" style="7" customWidth="1"/>
    <col min="14086" max="14086" width="9.85546875" style="7" customWidth="1"/>
    <col min="14087" max="14087" width="12.28515625" style="7" customWidth="1"/>
    <col min="14088" max="14088" width="14.85546875" style="7" customWidth="1"/>
    <col min="14089" max="14089" width="13" style="7" customWidth="1"/>
    <col min="14090" max="14090" width="12.85546875" style="7" customWidth="1"/>
    <col min="14091" max="14091" width="12.5703125" style="7" bestFit="1" customWidth="1"/>
    <col min="14092" max="14092" width="14.85546875" style="7" customWidth="1"/>
    <col min="14093" max="14336" width="9.140625" style="7"/>
    <col min="14337" max="14337" width="5.85546875" style="7" customWidth="1"/>
    <col min="14338" max="14338" width="12.5703125" style="7" customWidth="1"/>
    <col min="14339" max="14339" width="18.7109375" style="7" customWidth="1"/>
    <col min="14340" max="14340" width="27.85546875" style="7" customWidth="1"/>
    <col min="14341" max="14341" width="11.42578125" style="7" customWidth="1"/>
    <col min="14342" max="14342" width="9.85546875" style="7" customWidth="1"/>
    <col min="14343" max="14343" width="12.28515625" style="7" customWidth="1"/>
    <col min="14344" max="14344" width="14.85546875" style="7" customWidth="1"/>
    <col min="14345" max="14345" width="13" style="7" customWidth="1"/>
    <col min="14346" max="14346" width="12.85546875" style="7" customWidth="1"/>
    <col min="14347" max="14347" width="12.5703125" style="7" bestFit="1" customWidth="1"/>
    <col min="14348" max="14348" width="14.85546875" style="7" customWidth="1"/>
    <col min="14349" max="14592" width="9.140625" style="7"/>
    <col min="14593" max="14593" width="5.85546875" style="7" customWidth="1"/>
    <col min="14594" max="14594" width="12.5703125" style="7" customWidth="1"/>
    <col min="14595" max="14595" width="18.7109375" style="7" customWidth="1"/>
    <col min="14596" max="14596" width="27.85546875" style="7" customWidth="1"/>
    <col min="14597" max="14597" width="11.42578125" style="7" customWidth="1"/>
    <col min="14598" max="14598" width="9.85546875" style="7" customWidth="1"/>
    <col min="14599" max="14599" width="12.28515625" style="7" customWidth="1"/>
    <col min="14600" max="14600" width="14.85546875" style="7" customWidth="1"/>
    <col min="14601" max="14601" width="13" style="7" customWidth="1"/>
    <col min="14602" max="14602" width="12.85546875" style="7" customWidth="1"/>
    <col min="14603" max="14603" width="12.5703125" style="7" bestFit="1" customWidth="1"/>
    <col min="14604" max="14604" width="14.85546875" style="7" customWidth="1"/>
    <col min="14605" max="14848" width="9.140625" style="7"/>
    <col min="14849" max="14849" width="5.85546875" style="7" customWidth="1"/>
    <col min="14850" max="14850" width="12.5703125" style="7" customWidth="1"/>
    <col min="14851" max="14851" width="18.7109375" style="7" customWidth="1"/>
    <col min="14852" max="14852" width="27.85546875" style="7" customWidth="1"/>
    <col min="14853" max="14853" width="11.42578125" style="7" customWidth="1"/>
    <col min="14854" max="14854" width="9.85546875" style="7" customWidth="1"/>
    <col min="14855" max="14855" width="12.28515625" style="7" customWidth="1"/>
    <col min="14856" max="14856" width="14.85546875" style="7" customWidth="1"/>
    <col min="14857" max="14857" width="13" style="7" customWidth="1"/>
    <col min="14858" max="14858" width="12.85546875" style="7" customWidth="1"/>
    <col min="14859" max="14859" width="12.5703125" style="7" bestFit="1" customWidth="1"/>
    <col min="14860" max="14860" width="14.85546875" style="7" customWidth="1"/>
    <col min="14861" max="15104" width="9.140625" style="7"/>
    <col min="15105" max="15105" width="5.85546875" style="7" customWidth="1"/>
    <col min="15106" max="15106" width="12.5703125" style="7" customWidth="1"/>
    <col min="15107" max="15107" width="18.7109375" style="7" customWidth="1"/>
    <col min="15108" max="15108" width="27.85546875" style="7" customWidth="1"/>
    <col min="15109" max="15109" width="11.42578125" style="7" customWidth="1"/>
    <col min="15110" max="15110" width="9.85546875" style="7" customWidth="1"/>
    <col min="15111" max="15111" width="12.28515625" style="7" customWidth="1"/>
    <col min="15112" max="15112" width="14.85546875" style="7" customWidth="1"/>
    <col min="15113" max="15113" width="13" style="7" customWidth="1"/>
    <col min="15114" max="15114" width="12.85546875" style="7" customWidth="1"/>
    <col min="15115" max="15115" width="12.5703125" style="7" bestFit="1" customWidth="1"/>
    <col min="15116" max="15116" width="14.85546875" style="7" customWidth="1"/>
    <col min="15117" max="15360" width="9.140625" style="7"/>
    <col min="15361" max="15361" width="5.85546875" style="7" customWidth="1"/>
    <col min="15362" max="15362" width="12.5703125" style="7" customWidth="1"/>
    <col min="15363" max="15363" width="18.7109375" style="7" customWidth="1"/>
    <col min="15364" max="15364" width="27.85546875" style="7" customWidth="1"/>
    <col min="15365" max="15365" width="11.42578125" style="7" customWidth="1"/>
    <col min="15366" max="15366" width="9.85546875" style="7" customWidth="1"/>
    <col min="15367" max="15367" width="12.28515625" style="7" customWidth="1"/>
    <col min="15368" max="15368" width="14.85546875" style="7" customWidth="1"/>
    <col min="15369" max="15369" width="13" style="7" customWidth="1"/>
    <col min="15370" max="15370" width="12.85546875" style="7" customWidth="1"/>
    <col min="15371" max="15371" width="12.5703125" style="7" bestFit="1" customWidth="1"/>
    <col min="15372" max="15372" width="14.85546875" style="7" customWidth="1"/>
    <col min="15373" max="15616" width="9.140625" style="7"/>
    <col min="15617" max="15617" width="5.85546875" style="7" customWidth="1"/>
    <col min="15618" max="15618" width="12.5703125" style="7" customWidth="1"/>
    <col min="15619" max="15619" width="18.7109375" style="7" customWidth="1"/>
    <col min="15620" max="15620" width="27.85546875" style="7" customWidth="1"/>
    <col min="15621" max="15621" width="11.42578125" style="7" customWidth="1"/>
    <col min="15622" max="15622" width="9.85546875" style="7" customWidth="1"/>
    <col min="15623" max="15623" width="12.28515625" style="7" customWidth="1"/>
    <col min="15624" max="15624" width="14.85546875" style="7" customWidth="1"/>
    <col min="15625" max="15625" width="13" style="7" customWidth="1"/>
    <col min="15626" max="15626" width="12.85546875" style="7" customWidth="1"/>
    <col min="15627" max="15627" width="12.5703125" style="7" bestFit="1" customWidth="1"/>
    <col min="15628" max="15628" width="14.85546875" style="7" customWidth="1"/>
    <col min="15629" max="15872" width="9.140625" style="7"/>
    <col min="15873" max="15873" width="5.85546875" style="7" customWidth="1"/>
    <col min="15874" max="15874" width="12.5703125" style="7" customWidth="1"/>
    <col min="15875" max="15875" width="18.7109375" style="7" customWidth="1"/>
    <col min="15876" max="15876" width="27.85546875" style="7" customWidth="1"/>
    <col min="15877" max="15877" width="11.42578125" style="7" customWidth="1"/>
    <col min="15878" max="15878" width="9.85546875" style="7" customWidth="1"/>
    <col min="15879" max="15879" width="12.28515625" style="7" customWidth="1"/>
    <col min="15880" max="15880" width="14.85546875" style="7" customWidth="1"/>
    <col min="15881" max="15881" width="13" style="7" customWidth="1"/>
    <col min="15882" max="15882" width="12.85546875" style="7" customWidth="1"/>
    <col min="15883" max="15883" width="12.5703125" style="7" bestFit="1" customWidth="1"/>
    <col min="15884" max="15884" width="14.85546875" style="7" customWidth="1"/>
    <col min="15885" max="16128" width="9.140625" style="7"/>
    <col min="16129" max="16129" width="5.85546875" style="7" customWidth="1"/>
    <col min="16130" max="16130" width="12.5703125" style="7" customWidth="1"/>
    <col min="16131" max="16131" width="18.7109375" style="7" customWidth="1"/>
    <col min="16132" max="16132" width="27.85546875" style="7" customWidth="1"/>
    <col min="16133" max="16133" width="11.42578125" style="7" customWidth="1"/>
    <col min="16134" max="16134" width="9.85546875" style="7" customWidth="1"/>
    <col min="16135" max="16135" width="12.28515625" style="7" customWidth="1"/>
    <col min="16136" max="16136" width="14.85546875" style="7" customWidth="1"/>
    <col min="16137" max="16137" width="13" style="7" customWidth="1"/>
    <col min="16138" max="16138" width="12.85546875" style="7" customWidth="1"/>
    <col min="16139" max="16139" width="12.5703125" style="7" bestFit="1" customWidth="1"/>
    <col min="16140" max="16140" width="14.85546875" style="7" customWidth="1"/>
    <col min="16141" max="16384" width="9.140625" style="7"/>
  </cols>
  <sheetData>
    <row r="1" spans="1:12" x14ac:dyDescent="0.2">
      <c r="A1" s="1" t="s">
        <v>159</v>
      </c>
      <c r="B1" s="1"/>
      <c r="C1" s="1"/>
      <c r="D1" s="1"/>
    </row>
    <row r="2" spans="1:12" ht="48.75" customHeight="1" x14ac:dyDescent="0.2">
      <c r="A2" s="8" t="s">
        <v>160</v>
      </c>
      <c r="B2" s="8"/>
      <c r="C2" s="8"/>
      <c r="D2" s="8"/>
      <c r="E2" s="8"/>
      <c r="F2" s="8"/>
      <c r="G2" s="8"/>
      <c r="H2" s="8"/>
      <c r="I2" s="9" t="s">
        <v>0</v>
      </c>
    </row>
    <row r="3" spans="1:12" ht="1.5" customHeight="1" x14ac:dyDescent="0.2"/>
    <row r="4" spans="1:12" s="9" customFormat="1" ht="51.75" customHeight="1" x14ac:dyDescent="0.2">
      <c r="A4" s="12" t="s">
        <v>1</v>
      </c>
      <c r="B4" s="13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I4" s="16"/>
      <c r="J4" s="17" t="s">
        <v>9</v>
      </c>
    </row>
    <row r="5" spans="1:12" s="9" customFormat="1" ht="40.5" customHeight="1" x14ac:dyDescent="0.2">
      <c r="A5" s="18"/>
      <c r="B5" s="19"/>
      <c r="C5" s="19"/>
      <c r="D5" s="20"/>
      <c r="E5" s="20"/>
      <c r="F5" s="20"/>
      <c r="G5" s="20"/>
      <c r="H5" s="21" t="s">
        <v>10</v>
      </c>
      <c r="I5" s="22" t="s">
        <v>11</v>
      </c>
      <c r="J5" s="17"/>
    </row>
    <row r="6" spans="1:12" ht="32.25" customHeight="1" x14ac:dyDescent="0.2">
      <c r="A6" s="27">
        <v>5</v>
      </c>
      <c r="B6" s="13" t="s">
        <v>13</v>
      </c>
      <c r="C6" s="13" t="s">
        <v>14</v>
      </c>
      <c r="D6" s="28" t="s">
        <v>15</v>
      </c>
      <c r="E6" s="29" t="s">
        <v>231</v>
      </c>
      <c r="F6" s="30">
        <v>43961</v>
      </c>
      <c r="G6" s="30">
        <v>44319</v>
      </c>
      <c r="H6" s="31">
        <v>4067461548</v>
      </c>
      <c r="I6" s="32"/>
      <c r="J6" s="33"/>
    </row>
    <row r="7" spans="1:12" ht="32.25" customHeight="1" x14ac:dyDescent="0.2">
      <c r="A7" s="34"/>
      <c r="B7" s="35"/>
      <c r="C7" s="35"/>
      <c r="D7" s="36"/>
      <c r="E7" s="37"/>
      <c r="F7" s="38" t="s">
        <v>16</v>
      </c>
      <c r="G7" s="38" t="s">
        <v>17</v>
      </c>
      <c r="H7" s="39">
        <v>4000364247</v>
      </c>
      <c r="I7" s="32"/>
      <c r="J7" s="33">
        <v>1</v>
      </c>
    </row>
    <row r="8" spans="1:12" ht="37.5" customHeight="1" x14ac:dyDescent="0.2">
      <c r="A8" s="34"/>
      <c r="B8" s="35"/>
      <c r="C8" s="19"/>
      <c r="D8" s="40"/>
      <c r="E8" s="41"/>
      <c r="F8" s="42" t="s">
        <v>18</v>
      </c>
      <c r="G8" s="42" t="s">
        <v>19</v>
      </c>
      <c r="H8" s="43">
        <v>4322965130</v>
      </c>
      <c r="I8" s="32"/>
      <c r="J8" s="33"/>
    </row>
    <row r="9" spans="1:12" ht="71.25" customHeight="1" x14ac:dyDescent="0.2">
      <c r="A9" s="34"/>
      <c r="B9" s="35"/>
      <c r="C9" s="44" t="s">
        <v>209</v>
      </c>
      <c r="D9" s="45" t="s">
        <v>222</v>
      </c>
      <c r="E9" s="46" t="s">
        <v>232</v>
      </c>
      <c r="F9" s="30" t="s">
        <v>20</v>
      </c>
      <c r="G9" s="30" t="s">
        <v>21</v>
      </c>
      <c r="H9" s="31">
        <v>135758345</v>
      </c>
      <c r="I9" s="47"/>
      <c r="J9" s="33">
        <v>1</v>
      </c>
    </row>
    <row r="10" spans="1:12" ht="29.25" customHeight="1" x14ac:dyDescent="0.2">
      <c r="A10" s="34"/>
      <c r="B10" s="35"/>
      <c r="C10" s="13" t="s">
        <v>210</v>
      </c>
      <c r="D10" s="12" t="s">
        <v>22</v>
      </c>
      <c r="E10" s="12" t="s">
        <v>23</v>
      </c>
      <c r="F10" s="30">
        <v>43840</v>
      </c>
      <c r="G10" s="30">
        <v>44199</v>
      </c>
      <c r="H10" s="31">
        <v>1230003000</v>
      </c>
      <c r="I10" s="47"/>
      <c r="J10" s="33">
        <v>1</v>
      </c>
    </row>
    <row r="11" spans="1:12" x14ac:dyDescent="0.2">
      <c r="A11" s="34"/>
      <c r="B11" s="35"/>
      <c r="C11" s="35"/>
      <c r="D11" s="48"/>
      <c r="E11" s="48"/>
      <c r="F11" s="30">
        <v>43992</v>
      </c>
      <c r="G11" s="30">
        <v>44350</v>
      </c>
      <c r="H11" s="31">
        <v>828496865</v>
      </c>
      <c r="I11" s="49"/>
      <c r="J11" s="33"/>
    </row>
    <row r="12" spans="1:12" x14ac:dyDescent="0.2">
      <c r="A12" s="34"/>
      <c r="B12" s="35"/>
      <c r="C12" s="35"/>
      <c r="D12" s="48"/>
      <c r="E12" s="48"/>
      <c r="F12" s="30">
        <v>44053</v>
      </c>
      <c r="G12" s="30">
        <v>44411</v>
      </c>
      <c r="H12" s="31">
        <v>2100215000</v>
      </c>
      <c r="I12" s="49"/>
      <c r="J12" s="33"/>
    </row>
    <row r="13" spans="1:12" x14ac:dyDescent="0.2">
      <c r="A13" s="34"/>
      <c r="B13" s="35"/>
      <c r="C13" s="35"/>
      <c r="D13" s="48"/>
      <c r="E13" s="48"/>
      <c r="F13" s="30" t="s">
        <v>24</v>
      </c>
      <c r="G13" s="30" t="s">
        <v>25</v>
      </c>
      <c r="H13" s="31">
        <v>6618006000</v>
      </c>
      <c r="I13" s="49"/>
      <c r="J13" s="33"/>
    </row>
    <row r="14" spans="1:12" ht="29.25" customHeight="1" x14ac:dyDescent="0.2">
      <c r="A14" s="50"/>
      <c r="B14" s="19"/>
      <c r="C14" s="19"/>
      <c r="D14" s="18"/>
      <c r="E14" s="18"/>
      <c r="F14" s="30" t="s">
        <v>26</v>
      </c>
      <c r="G14" s="30" t="s">
        <v>27</v>
      </c>
      <c r="H14" s="31">
        <v>219999120</v>
      </c>
      <c r="I14" s="51"/>
      <c r="J14" s="33"/>
    </row>
    <row r="15" spans="1:12" s="26" customFormat="1" ht="29.25" customHeight="1" x14ac:dyDescent="0.2">
      <c r="A15" s="52"/>
      <c r="B15" s="53" t="s">
        <v>28</v>
      </c>
      <c r="C15" s="54"/>
      <c r="D15" s="54"/>
      <c r="E15" s="55"/>
      <c r="F15" s="56"/>
      <c r="G15" s="56"/>
      <c r="H15" s="57">
        <f>SUM(H6:H14)</f>
        <v>23523269255</v>
      </c>
      <c r="I15" s="57">
        <f>SUM(I6:I14)</f>
        <v>0</v>
      </c>
      <c r="J15" s="24"/>
      <c r="K15" s="25">
        <f>H15</f>
        <v>23523269255</v>
      </c>
      <c r="L15" s="58">
        <f>I15</f>
        <v>0</v>
      </c>
    </row>
    <row r="16" spans="1:12" ht="61.5" customHeight="1" x14ac:dyDescent="0.2">
      <c r="A16" s="27">
        <v>6</v>
      </c>
      <c r="B16" s="13" t="s">
        <v>29</v>
      </c>
      <c r="C16" s="13" t="s">
        <v>30</v>
      </c>
      <c r="D16" s="12" t="s">
        <v>31</v>
      </c>
      <c r="E16" s="29" t="s">
        <v>233</v>
      </c>
      <c r="F16" s="30">
        <v>44112</v>
      </c>
      <c r="G16" s="59">
        <v>44263</v>
      </c>
      <c r="H16" s="60">
        <v>600000000</v>
      </c>
      <c r="I16" s="61"/>
      <c r="J16" s="33">
        <v>1</v>
      </c>
    </row>
    <row r="17" spans="1:12" ht="61.5" customHeight="1" x14ac:dyDescent="0.2">
      <c r="A17" s="50"/>
      <c r="B17" s="19"/>
      <c r="C17" s="19"/>
      <c r="D17" s="18"/>
      <c r="E17" s="41"/>
      <c r="F17" s="42">
        <v>44119</v>
      </c>
      <c r="G17" s="62">
        <v>44270</v>
      </c>
      <c r="H17" s="63">
        <v>130000000</v>
      </c>
      <c r="I17" s="64"/>
      <c r="J17" s="33"/>
    </row>
    <row r="18" spans="1:12" s="26" customFormat="1" ht="61.5" customHeight="1" x14ac:dyDescent="0.2">
      <c r="A18" s="23"/>
      <c r="B18" s="53" t="s">
        <v>28</v>
      </c>
      <c r="C18" s="54"/>
      <c r="D18" s="54"/>
      <c r="E18" s="55"/>
      <c r="F18" s="65"/>
      <c r="G18" s="66"/>
      <c r="H18" s="67">
        <f>SUM(H16:H17)</f>
        <v>730000000</v>
      </c>
      <c r="I18" s="67">
        <f>SUM(I16:I17)</f>
        <v>0</v>
      </c>
      <c r="J18" s="24"/>
      <c r="K18" s="25">
        <f>H18</f>
        <v>730000000</v>
      </c>
      <c r="L18" s="58">
        <f>I18</f>
        <v>0</v>
      </c>
    </row>
    <row r="19" spans="1:12" ht="61.5" customHeight="1" x14ac:dyDescent="0.2">
      <c r="A19" s="68">
        <v>7</v>
      </c>
      <c r="B19" s="13" t="s">
        <v>32</v>
      </c>
      <c r="C19" s="13" t="s">
        <v>211</v>
      </c>
      <c r="D19" s="12" t="s">
        <v>218</v>
      </c>
      <c r="E19" s="99" t="s">
        <v>234</v>
      </c>
      <c r="F19" s="30">
        <v>44125</v>
      </c>
      <c r="G19" s="30">
        <v>44277</v>
      </c>
      <c r="H19" s="31">
        <v>330584501</v>
      </c>
      <c r="I19" s="69"/>
      <c r="J19" s="33">
        <v>1</v>
      </c>
    </row>
    <row r="20" spans="1:12" ht="61.5" customHeight="1" x14ac:dyDescent="0.2">
      <c r="A20" s="70"/>
      <c r="B20" s="35"/>
      <c r="C20" s="19"/>
      <c r="D20" s="48"/>
      <c r="E20" s="41"/>
      <c r="F20" s="30">
        <v>44131</v>
      </c>
      <c r="G20" s="30">
        <v>44284</v>
      </c>
      <c r="H20" s="31">
        <v>694889260</v>
      </c>
      <c r="I20" s="69"/>
      <c r="J20" s="33"/>
    </row>
    <row r="21" spans="1:12" ht="43.5" customHeight="1" x14ac:dyDescent="0.2">
      <c r="A21" s="70"/>
      <c r="B21" s="35"/>
      <c r="C21" s="13" t="s">
        <v>212</v>
      </c>
      <c r="D21" s="12" t="s">
        <v>219</v>
      </c>
      <c r="E21" s="99" t="s">
        <v>225</v>
      </c>
      <c r="F21" s="30">
        <v>44120</v>
      </c>
      <c r="G21" s="30">
        <v>44271</v>
      </c>
      <c r="H21" s="71">
        <v>600000000</v>
      </c>
      <c r="I21" s="69"/>
      <c r="J21" s="33">
        <v>1</v>
      </c>
    </row>
    <row r="22" spans="1:12" ht="42.75" customHeight="1" x14ac:dyDescent="0.2">
      <c r="A22" s="70"/>
      <c r="B22" s="35"/>
      <c r="C22" s="19"/>
      <c r="D22" s="18"/>
      <c r="E22" s="41"/>
      <c r="F22" s="30">
        <v>44131</v>
      </c>
      <c r="G22" s="30">
        <v>44284</v>
      </c>
      <c r="H22" s="71">
        <v>119916000</v>
      </c>
      <c r="I22" s="69"/>
      <c r="J22" s="33"/>
    </row>
    <row r="23" spans="1:12" ht="25.5" customHeight="1" x14ac:dyDescent="0.2">
      <c r="A23" s="70"/>
      <c r="B23" s="35"/>
      <c r="C23" s="13" t="s">
        <v>213</v>
      </c>
      <c r="D23" s="12" t="s">
        <v>223</v>
      </c>
      <c r="E23" s="99" t="s">
        <v>226</v>
      </c>
      <c r="F23" s="30">
        <v>44109</v>
      </c>
      <c r="G23" s="30">
        <v>44260</v>
      </c>
      <c r="H23" s="31">
        <v>1000000000</v>
      </c>
      <c r="I23" s="69"/>
      <c r="J23" s="33">
        <v>1</v>
      </c>
    </row>
    <row r="24" spans="1:12" ht="19.5" customHeight="1" x14ac:dyDescent="0.2">
      <c r="A24" s="70"/>
      <c r="B24" s="35"/>
      <c r="C24" s="35"/>
      <c r="D24" s="48"/>
      <c r="E24" s="37"/>
      <c r="F24" s="30">
        <v>44117</v>
      </c>
      <c r="G24" s="30">
        <v>44270</v>
      </c>
      <c r="H24" s="31">
        <v>98500000</v>
      </c>
      <c r="I24" s="69"/>
      <c r="J24" s="33"/>
    </row>
    <row r="25" spans="1:12" ht="18.75" customHeight="1" x14ac:dyDescent="0.2">
      <c r="A25" s="70"/>
      <c r="B25" s="35"/>
      <c r="C25" s="19"/>
      <c r="D25" s="18"/>
      <c r="E25" s="41"/>
      <c r="F25" s="30">
        <v>44134</v>
      </c>
      <c r="G25" s="30">
        <v>44285</v>
      </c>
      <c r="H25" s="31">
        <v>110000000</v>
      </c>
      <c r="I25" s="69"/>
      <c r="J25" s="33"/>
    </row>
    <row r="26" spans="1:12" ht="25.5" customHeight="1" x14ac:dyDescent="0.2">
      <c r="A26" s="70"/>
      <c r="B26" s="35"/>
      <c r="C26" s="13" t="s">
        <v>214</v>
      </c>
      <c r="D26" s="12" t="s">
        <v>224</v>
      </c>
      <c r="E26" s="99" t="s">
        <v>235</v>
      </c>
      <c r="F26" s="30">
        <v>44116</v>
      </c>
      <c r="G26" s="30">
        <v>44267</v>
      </c>
      <c r="H26" s="31">
        <v>140800011</v>
      </c>
      <c r="I26" s="69"/>
      <c r="J26" s="33"/>
    </row>
    <row r="27" spans="1:12" ht="27.75" customHeight="1" x14ac:dyDescent="0.2">
      <c r="A27" s="70"/>
      <c r="B27" s="35"/>
      <c r="C27" s="19"/>
      <c r="D27" s="18"/>
      <c r="E27" s="41"/>
      <c r="F27" s="30">
        <v>44134</v>
      </c>
      <c r="G27" s="30">
        <v>44285</v>
      </c>
      <c r="H27" s="31">
        <v>313462710</v>
      </c>
      <c r="I27" s="69"/>
      <c r="J27" s="33">
        <v>1</v>
      </c>
    </row>
    <row r="28" spans="1:12" ht="24" x14ac:dyDescent="0.2">
      <c r="A28" s="70"/>
      <c r="B28" s="35"/>
      <c r="C28" s="72" t="s">
        <v>215</v>
      </c>
      <c r="D28" s="73" t="s">
        <v>33</v>
      </c>
      <c r="E28" s="180" t="s">
        <v>227</v>
      </c>
      <c r="F28" s="30">
        <v>44116</v>
      </c>
      <c r="G28" s="30">
        <v>44267</v>
      </c>
      <c r="H28" s="31">
        <v>249505630</v>
      </c>
      <c r="I28" s="69"/>
      <c r="J28" s="33">
        <v>1</v>
      </c>
    </row>
    <row r="29" spans="1:12" ht="23.25" customHeight="1" x14ac:dyDescent="0.2">
      <c r="A29" s="70"/>
      <c r="B29" s="35"/>
      <c r="C29" s="13" t="s">
        <v>216</v>
      </c>
      <c r="D29" s="12" t="s">
        <v>34</v>
      </c>
      <c r="E29" s="101" t="s">
        <v>228</v>
      </c>
      <c r="F29" s="30">
        <v>44123</v>
      </c>
      <c r="G29" s="30">
        <v>44368</v>
      </c>
      <c r="H29" s="75">
        <v>280000000</v>
      </c>
      <c r="I29" s="69"/>
      <c r="J29" s="33">
        <v>1</v>
      </c>
    </row>
    <row r="30" spans="1:12" ht="22.5" customHeight="1" x14ac:dyDescent="0.2">
      <c r="A30" s="70"/>
      <c r="B30" s="35"/>
      <c r="C30" s="19"/>
      <c r="D30" s="18"/>
      <c r="E30" s="41"/>
      <c r="F30" s="30">
        <v>44123</v>
      </c>
      <c r="G30" s="30">
        <v>44368</v>
      </c>
      <c r="H30" s="76"/>
      <c r="I30" s="69"/>
      <c r="J30" s="33"/>
    </row>
    <row r="31" spans="1:12" ht="25.5" customHeight="1" x14ac:dyDescent="0.2">
      <c r="A31" s="70"/>
      <c r="B31" s="35"/>
      <c r="C31" s="13" t="s">
        <v>35</v>
      </c>
      <c r="D31" s="12" t="s">
        <v>220</v>
      </c>
      <c r="E31" s="99" t="s">
        <v>236</v>
      </c>
      <c r="F31" s="30">
        <v>44110</v>
      </c>
      <c r="G31" s="30">
        <v>44263</v>
      </c>
      <c r="H31" s="31">
        <v>178961539</v>
      </c>
      <c r="I31" s="69"/>
      <c r="J31" s="33">
        <v>1</v>
      </c>
    </row>
    <row r="32" spans="1:12" ht="23.25" customHeight="1" x14ac:dyDescent="0.2">
      <c r="A32" s="70"/>
      <c r="B32" s="35"/>
      <c r="C32" s="35"/>
      <c r="D32" s="48"/>
      <c r="E32" s="37"/>
      <c r="F32" s="30">
        <v>44116</v>
      </c>
      <c r="G32" s="30">
        <v>44267</v>
      </c>
      <c r="H32" s="31">
        <v>170909091</v>
      </c>
      <c r="I32" s="69"/>
      <c r="J32" s="33"/>
    </row>
    <row r="33" spans="1:12" ht="27" customHeight="1" x14ac:dyDescent="0.2">
      <c r="A33" s="70"/>
      <c r="B33" s="35"/>
      <c r="C33" s="19"/>
      <c r="D33" s="18"/>
      <c r="E33" s="41"/>
      <c r="F33" s="30">
        <v>44133</v>
      </c>
      <c r="G33" s="30">
        <v>44284</v>
      </c>
      <c r="H33" s="31">
        <v>172693700</v>
      </c>
      <c r="I33" s="69"/>
      <c r="J33" s="33"/>
    </row>
    <row r="34" spans="1:12" ht="78" customHeight="1" x14ac:dyDescent="0.2">
      <c r="A34" s="70"/>
      <c r="B34" s="35"/>
      <c r="C34" s="72" t="s">
        <v>36</v>
      </c>
      <c r="D34" s="73" t="s">
        <v>37</v>
      </c>
      <c r="E34" s="180" t="s">
        <v>229</v>
      </c>
      <c r="F34" s="30">
        <v>44131</v>
      </c>
      <c r="G34" s="30">
        <v>44313</v>
      </c>
      <c r="H34" s="31">
        <v>2000000000</v>
      </c>
      <c r="I34" s="69"/>
      <c r="J34" s="33">
        <v>1</v>
      </c>
    </row>
    <row r="35" spans="1:12" ht="42.75" customHeight="1" x14ac:dyDescent="0.2">
      <c r="A35" s="70"/>
      <c r="B35" s="35"/>
      <c r="C35" s="13" t="s">
        <v>38</v>
      </c>
      <c r="D35" s="12" t="s">
        <v>39</v>
      </c>
      <c r="E35" s="99" t="s">
        <v>230</v>
      </c>
      <c r="F35" s="30">
        <v>44110</v>
      </c>
      <c r="G35" s="30">
        <v>44263</v>
      </c>
      <c r="H35" s="31">
        <v>1610335130</v>
      </c>
      <c r="I35" s="69"/>
      <c r="J35" s="33">
        <v>1</v>
      </c>
    </row>
    <row r="36" spans="1:12" ht="54.75" customHeight="1" x14ac:dyDescent="0.2">
      <c r="A36" s="70"/>
      <c r="B36" s="35"/>
      <c r="C36" s="19"/>
      <c r="D36" s="18"/>
      <c r="E36" s="41"/>
      <c r="F36" s="30">
        <v>44118</v>
      </c>
      <c r="G36" s="30">
        <v>44270</v>
      </c>
      <c r="H36" s="31">
        <v>799612250</v>
      </c>
      <c r="I36" s="69"/>
      <c r="J36" s="33">
        <v>1</v>
      </c>
    </row>
    <row r="37" spans="1:12" ht="36" x14ac:dyDescent="0.2">
      <c r="A37" s="70"/>
      <c r="B37" s="35"/>
      <c r="C37" s="72" t="s">
        <v>40</v>
      </c>
      <c r="D37" s="73" t="s">
        <v>41</v>
      </c>
      <c r="E37" s="180" t="s">
        <v>237</v>
      </c>
      <c r="F37" s="30">
        <v>44118</v>
      </c>
      <c r="G37" s="30">
        <v>44270</v>
      </c>
      <c r="H37" s="31">
        <v>400000000</v>
      </c>
      <c r="I37" s="69"/>
      <c r="J37" s="33">
        <v>1</v>
      </c>
    </row>
    <row r="38" spans="1:12" ht="60" customHeight="1" x14ac:dyDescent="0.2">
      <c r="A38" s="77"/>
      <c r="B38" s="19"/>
      <c r="C38" s="72" t="s">
        <v>217</v>
      </c>
      <c r="D38" s="73" t="s">
        <v>221</v>
      </c>
      <c r="E38" s="180" t="s">
        <v>238</v>
      </c>
      <c r="F38" s="30">
        <v>44125</v>
      </c>
      <c r="G38" s="30">
        <v>44277</v>
      </c>
      <c r="H38" s="31">
        <v>280800000</v>
      </c>
      <c r="I38" s="69"/>
      <c r="J38" s="33">
        <v>1</v>
      </c>
    </row>
    <row r="39" spans="1:12" s="26" customFormat="1" ht="61.5" customHeight="1" x14ac:dyDescent="0.2">
      <c r="A39" s="23"/>
      <c r="B39" s="53" t="s">
        <v>28</v>
      </c>
      <c r="C39" s="54"/>
      <c r="D39" s="54"/>
      <c r="E39" s="55"/>
      <c r="F39" s="65"/>
      <c r="G39" s="66"/>
      <c r="H39" s="67">
        <f>SUM(H19:H38)</f>
        <v>9550969822</v>
      </c>
      <c r="I39" s="67">
        <f>SUM(I37:I38)</f>
        <v>0</v>
      </c>
      <c r="J39" s="24"/>
      <c r="K39" s="25">
        <f>H39</f>
        <v>9550969822</v>
      </c>
      <c r="L39" s="58">
        <f>I39</f>
        <v>0</v>
      </c>
    </row>
  </sheetData>
  <mergeCells count="51">
    <mergeCell ref="B39:E39"/>
    <mergeCell ref="H29:H30"/>
    <mergeCell ref="C31:C33"/>
    <mergeCell ref="D31:D33"/>
    <mergeCell ref="E31:E33"/>
    <mergeCell ref="C35:C36"/>
    <mergeCell ref="D35:D36"/>
    <mergeCell ref="E35:E36"/>
    <mergeCell ref="D23:D25"/>
    <mergeCell ref="E23:E25"/>
    <mergeCell ref="C26:C27"/>
    <mergeCell ref="D26:D27"/>
    <mergeCell ref="E26:E27"/>
    <mergeCell ref="C29:C30"/>
    <mergeCell ref="D29:D30"/>
    <mergeCell ref="E29:E30"/>
    <mergeCell ref="B18:E18"/>
    <mergeCell ref="A19:A38"/>
    <mergeCell ref="B19:B38"/>
    <mergeCell ref="C19:C20"/>
    <mergeCell ref="D19:D20"/>
    <mergeCell ref="E19:E20"/>
    <mergeCell ref="C21:C22"/>
    <mergeCell ref="D21:D22"/>
    <mergeCell ref="E21:E22"/>
    <mergeCell ref="C23:C25"/>
    <mergeCell ref="B15:E15"/>
    <mergeCell ref="A16:A17"/>
    <mergeCell ref="B16:B17"/>
    <mergeCell ref="C16:C17"/>
    <mergeCell ref="D16:D17"/>
    <mergeCell ref="E16:E17"/>
    <mergeCell ref="J4:J5"/>
    <mergeCell ref="A6:A14"/>
    <mergeCell ref="B6:B14"/>
    <mergeCell ref="C6:C8"/>
    <mergeCell ref="D6:D8"/>
    <mergeCell ref="E6:E8"/>
    <mergeCell ref="C10:C14"/>
    <mergeCell ref="D10:D14"/>
    <mergeCell ref="E10:E14"/>
    <mergeCell ref="A1:D1"/>
    <mergeCell ref="A2:H2"/>
    <mergeCell ref="A4:A5"/>
    <mergeCell ref="B4:B5"/>
    <mergeCell ref="C4:C5"/>
    <mergeCell ref="D4:D5"/>
    <mergeCell ref="E4:E5"/>
    <mergeCell ref="F4:F5"/>
    <mergeCell ref="G4:G5"/>
    <mergeCell ref="H4:I4"/>
  </mergeCells>
  <pageMargins left="0.24" right="0.7" top="0.26" bottom="0.19" header="0.26" footer="0.19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2373-0CC7-4B2B-8891-A968EA97540C}">
  <dimension ref="A1:L19"/>
  <sheetViews>
    <sheetView tabSelected="1" workbookViewId="0">
      <selection activeCell="H20" sqref="H20"/>
    </sheetView>
  </sheetViews>
  <sheetFormatPr defaultRowHeight="12" x14ac:dyDescent="0.2"/>
  <cols>
    <col min="1" max="1" width="5.85546875" style="10" customWidth="1"/>
    <col min="2" max="2" width="12.5703125" style="11" customWidth="1"/>
    <col min="3" max="3" width="18.7109375" style="11" customWidth="1"/>
    <col min="4" max="4" width="27.85546875" style="7" customWidth="1"/>
    <col min="5" max="5" width="11.42578125" style="2" customWidth="1"/>
    <col min="6" max="6" width="9.85546875" style="2" customWidth="1"/>
    <col min="7" max="7" width="12.28515625" style="2" customWidth="1"/>
    <col min="8" max="8" width="14.85546875" style="3" customWidth="1"/>
    <col min="9" max="9" width="13" style="4" customWidth="1"/>
    <col min="10" max="10" width="12.85546875" style="5" customWidth="1"/>
    <col min="11" max="11" width="12.5703125" style="6" bestFit="1" customWidth="1"/>
    <col min="12" max="12" width="14.85546875" style="7" customWidth="1"/>
    <col min="13" max="256" width="9.140625" style="7"/>
    <col min="257" max="257" width="5.85546875" style="7" customWidth="1"/>
    <col min="258" max="258" width="12.5703125" style="7" customWidth="1"/>
    <col min="259" max="259" width="18.7109375" style="7" customWidth="1"/>
    <col min="260" max="260" width="27.85546875" style="7" customWidth="1"/>
    <col min="261" max="261" width="11.42578125" style="7" customWidth="1"/>
    <col min="262" max="262" width="9.85546875" style="7" customWidth="1"/>
    <col min="263" max="263" width="12.28515625" style="7" customWidth="1"/>
    <col min="264" max="264" width="14.85546875" style="7" customWidth="1"/>
    <col min="265" max="265" width="13" style="7" customWidth="1"/>
    <col min="266" max="266" width="12.85546875" style="7" customWidth="1"/>
    <col min="267" max="267" width="12.5703125" style="7" bestFit="1" customWidth="1"/>
    <col min="268" max="268" width="14.85546875" style="7" customWidth="1"/>
    <col min="269" max="512" width="9.140625" style="7"/>
    <col min="513" max="513" width="5.85546875" style="7" customWidth="1"/>
    <col min="514" max="514" width="12.5703125" style="7" customWidth="1"/>
    <col min="515" max="515" width="18.7109375" style="7" customWidth="1"/>
    <col min="516" max="516" width="27.85546875" style="7" customWidth="1"/>
    <col min="517" max="517" width="11.42578125" style="7" customWidth="1"/>
    <col min="518" max="518" width="9.85546875" style="7" customWidth="1"/>
    <col min="519" max="519" width="12.28515625" style="7" customWidth="1"/>
    <col min="520" max="520" width="14.85546875" style="7" customWidth="1"/>
    <col min="521" max="521" width="13" style="7" customWidth="1"/>
    <col min="522" max="522" width="12.85546875" style="7" customWidth="1"/>
    <col min="523" max="523" width="12.5703125" style="7" bestFit="1" customWidth="1"/>
    <col min="524" max="524" width="14.85546875" style="7" customWidth="1"/>
    <col min="525" max="768" width="9.140625" style="7"/>
    <col min="769" max="769" width="5.85546875" style="7" customWidth="1"/>
    <col min="770" max="770" width="12.5703125" style="7" customWidth="1"/>
    <col min="771" max="771" width="18.7109375" style="7" customWidth="1"/>
    <col min="772" max="772" width="27.85546875" style="7" customWidth="1"/>
    <col min="773" max="773" width="11.42578125" style="7" customWidth="1"/>
    <col min="774" max="774" width="9.85546875" style="7" customWidth="1"/>
    <col min="775" max="775" width="12.28515625" style="7" customWidth="1"/>
    <col min="776" max="776" width="14.85546875" style="7" customWidth="1"/>
    <col min="777" max="777" width="13" style="7" customWidth="1"/>
    <col min="778" max="778" width="12.85546875" style="7" customWidth="1"/>
    <col min="779" max="779" width="12.5703125" style="7" bestFit="1" customWidth="1"/>
    <col min="780" max="780" width="14.85546875" style="7" customWidth="1"/>
    <col min="781" max="1024" width="9.140625" style="7"/>
    <col min="1025" max="1025" width="5.85546875" style="7" customWidth="1"/>
    <col min="1026" max="1026" width="12.5703125" style="7" customWidth="1"/>
    <col min="1027" max="1027" width="18.7109375" style="7" customWidth="1"/>
    <col min="1028" max="1028" width="27.85546875" style="7" customWidth="1"/>
    <col min="1029" max="1029" width="11.42578125" style="7" customWidth="1"/>
    <col min="1030" max="1030" width="9.85546875" style="7" customWidth="1"/>
    <col min="1031" max="1031" width="12.28515625" style="7" customWidth="1"/>
    <col min="1032" max="1032" width="14.85546875" style="7" customWidth="1"/>
    <col min="1033" max="1033" width="13" style="7" customWidth="1"/>
    <col min="1034" max="1034" width="12.85546875" style="7" customWidth="1"/>
    <col min="1035" max="1035" width="12.5703125" style="7" bestFit="1" customWidth="1"/>
    <col min="1036" max="1036" width="14.85546875" style="7" customWidth="1"/>
    <col min="1037" max="1280" width="9.140625" style="7"/>
    <col min="1281" max="1281" width="5.85546875" style="7" customWidth="1"/>
    <col min="1282" max="1282" width="12.5703125" style="7" customWidth="1"/>
    <col min="1283" max="1283" width="18.7109375" style="7" customWidth="1"/>
    <col min="1284" max="1284" width="27.85546875" style="7" customWidth="1"/>
    <col min="1285" max="1285" width="11.42578125" style="7" customWidth="1"/>
    <col min="1286" max="1286" width="9.85546875" style="7" customWidth="1"/>
    <col min="1287" max="1287" width="12.28515625" style="7" customWidth="1"/>
    <col min="1288" max="1288" width="14.85546875" style="7" customWidth="1"/>
    <col min="1289" max="1289" width="13" style="7" customWidth="1"/>
    <col min="1290" max="1290" width="12.85546875" style="7" customWidth="1"/>
    <col min="1291" max="1291" width="12.5703125" style="7" bestFit="1" customWidth="1"/>
    <col min="1292" max="1292" width="14.85546875" style="7" customWidth="1"/>
    <col min="1293" max="1536" width="9.140625" style="7"/>
    <col min="1537" max="1537" width="5.85546875" style="7" customWidth="1"/>
    <col min="1538" max="1538" width="12.5703125" style="7" customWidth="1"/>
    <col min="1539" max="1539" width="18.7109375" style="7" customWidth="1"/>
    <col min="1540" max="1540" width="27.85546875" style="7" customWidth="1"/>
    <col min="1541" max="1541" width="11.42578125" style="7" customWidth="1"/>
    <col min="1542" max="1542" width="9.85546875" style="7" customWidth="1"/>
    <col min="1543" max="1543" width="12.28515625" style="7" customWidth="1"/>
    <col min="1544" max="1544" width="14.85546875" style="7" customWidth="1"/>
    <col min="1545" max="1545" width="13" style="7" customWidth="1"/>
    <col min="1546" max="1546" width="12.85546875" style="7" customWidth="1"/>
    <col min="1547" max="1547" width="12.5703125" style="7" bestFit="1" customWidth="1"/>
    <col min="1548" max="1548" width="14.85546875" style="7" customWidth="1"/>
    <col min="1549" max="1792" width="9.140625" style="7"/>
    <col min="1793" max="1793" width="5.85546875" style="7" customWidth="1"/>
    <col min="1794" max="1794" width="12.5703125" style="7" customWidth="1"/>
    <col min="1795" max="1795" width="18.7109375" style="7" customWidth="1"/>
    <col min="1796" max="1796" width="27.85546875" style="7" customWidth="1"/>
    <col min="1797" max="1797" width="11.42578125" style="7" customWidth="1"/>
    <col min="1798" max="1798" width="9.85546875" style="7" customWidth="1"/>
    <col min="1799" max="1799" width="12.28515625" style="7" customWidth="1"/>
    <col min="1800" max="1800" width="14.85546875" style="7" customWidth="1"/>
    <col min="1801" max="1801" width="13" style="7" customWidth="1"/>
    <col min="1802" max="1802" width="12.85546875" style="7" customWidth="1"/>
    <col min="1803" max="1803" width="12.5703125" style="7" bestFit="1" customWidth="1"/>
    <col min="1804" max="1804" width="14.85546875" style="7" customWidth="1"/>
    <col min="1805" max="2048" width="9.140625" style="7"/>
    <col min="2049" max="2049" width="5.85546875" style="7" customWidth="1"/>
    <col min="2050" max="2050" width="12.5703125" style="7" customWidth="1"/>
    <col min="2051" max="2051" width="18.7109375" style="7" customWidth="1"/>
    <col min="2052" max="2052" width="27.85546875" style="7" customWidth="1"/>
    <col min="2053" max="2053" width="11.42578125" style="7" customWidth="1"/>
    <col min="2054" max="2054" width="9.85546875" style="7" customWidth="1"/>
    <col min="2055" max="2055" width="12.28515625" style="7" customWidth="1"/>
    <col min="2056" max="2056" width="14.85546875" style="7" customWidth="1"/>
    <col min="2057" max="2057" width="13" style="7" customWidth="1"/>
    <col min="2058" max="2058" width="12.85546875" style="7" customWidth="1"/>
    <col min="2059" max="2059" width="12.5703125" style="7" bestFit="1" customWidth="1"/>
    <col min="2060" max="2060" width="14.85546875" style="7" customWidth="1"/>
    <col min="2061" max="2304" width="9.140625" style="7"/>
    <col min="2305" max="2305" width="5.85546875" style="7" customWidth="1"/>
    <col min="2306" max="2306" width="12.5703125" style="7" customWidth="1"/>
    <col min="2307" max="2307" width="18.7109375" style="7" customWidth="1"/>
    <col min="2308" max="2308" width="27.85546875" style="7" customWidth="1"/>
    <col min="2309" max="2309" width="11.42578125" style="7" customWidth="1"/>
    <col min="2310" max="2310" width="9.85546875" style="7" customWidth="1"/>
    <col min="2311" max="2311" width="12.28515625" style="7" customWidth="1"/>
    <col min="2312" max="2312" width="14.85546875" style="7" customWidth="1"/>
    <col min="2313" max="2313" width="13" style="7" customWidth="1"/>
    <col min="2314" max="2314" width="12.85546875" style="7" customWidth="1"/>
    <col min="2315" max="2315" width="12.5703125" style="7" bestFit="1" customWidth="1"/>
    <col min="2316" max="2316" width="14.85546875" style="7" customWidth="1"/>
    <col min="2317" max="2560" width="9.140625" style="7"/>
    <col min="2561" max="2561" width="5.85546875" style="7" customWidth="1"/>
    <col min="2562" max="2562" width="12.5703125" style="7" customWidth="1"/>
    <col min="2563" max="2563" width="18.7109375" style="7" customWidth="1"/>
    <col min="2564" max="2564" width="27.85546875" style="7" customWidth="1"/>
    <col min="2565" max="2565" width="11.42578125" style="7" customWidth="1"/>
    <col min="2566" max="2566" width="9.85546875" style="7" customWidth="1"/>
    <col min="2567" max="2567" width="12.28515625" style="7" customWidth="1"/>
    <col min="2568" max="2568" width="14.85546875" style="7" customWidth="1"/>
    <col min="2569" max="2569" width="13" style="7" customWidth="1"/>
    <col min="2570" max="2570" width="12.85546875" style="7" customWidth="1"/>
    <col min="2571" max="2571" width="12.5703125" style="7" bestFit="1" customWidth="1"/>
    <col min="2572" max="2572" width="14.85546875" style="7" customWidth="1"/>
    <col min="2573" max="2816" width="9.140625" style="7"/>
    <col min="2817" max="2817" width="5.85546875" style="7" customWidth="1"/>
    <col min="2818" max="2818" width="12.5703125" style="7" customWidth="1"/>
    <col min="2819" max="2819" width="18.7109375" style="7" customWidth="1"/>
    <col min="2820" max="2820" width="27.85546875" style="7" customWidth="1"/>
    <col min="2821" max="2821" width="11.42578125" style="7" customWidth="1"/>
    <col min="2822" max="2822" width="9.85546875" style="7" customWidth="1"/>
    <col min="2823" max="2823" width="12.28515625" style="7" customWidth="1"/>
    <col min="2824" max="2824" width="14.85546875" style="7" customWidth="1"/>
    <col min="2825" max="2825" width="13" style="7" customWidth="1"/>
    <col min="2826" max="2826" width="12.85546875" style="7" customWidth="1"/>
    <col min="2827" max="2827" width="12.5703125" style="7" bestFit="1" customWidth="1"/>
    <col min="2828" max="2828" width="14.85546875" style="7" customWidth="1"/>
    <col min="2829" max="3072" width="9.140625" style="7"/>
    <col min="3073" max="3073" width="5.85546875" style="7" customWidth="1"/>
    <col min="3074" max="3074" width="12.5703125" style="7" customWidth="1"/>
    <col min="3075" max="3075" width="18.7109375" style="7" customWidth="1"/>
    <col min="3076" max="3076" width="27.85546875" style="7" customWidth="1"/>
    <col min="3077" max="3077" width="11.42578125" style="7" customWidth="1"/>
    <col min="3078" max="3078" width="9.85546875" style="7" customWidth="1"/>
    <col min="3079" max="3079" width="12.28515625" style="7" customWidth="1"/>
    <col min="3080" max="3080" width="14.85546875" style="7" customWidth="1"/>
    <col min="3081" max="3081" width="13" style="7" customWidth="1"/>
    <col min="3082" max="3082" width="12.85546875" style="7" customWidth="1"/>
    <col min="3083" max="3083" width="12.5703125" style="7" bestFit="1" customWidth="1"/>
    <col min="3084" max="3084" width="14.85546875" style="7" customWidth="1"/>
    <col min="3085" max="3328" width="9.140625" style="7"/>
    <col min="3329" max="3329" width="5.85546875" style="7" customWidth="1"/>
    <col min="3330" max="3330" width="12.5703125" style="7" customWidth="1"/>
    <col min="3331" max="3331" width="18.7109375" style="7" customWidth="1"/>
    <col min="3332" max="3332" width="27.85546875" style="7" customWidth="1"/>
    <col min="3333" max="3333" width="11.42578125" style="7" customWidth="1"/>
    <col min="3334" max="3334" width="9.85546875" style="7" customWidth="1"/>
    <col min="3335" max="3335" width="12.28515625" style="7" customWidth="1"/>
    <col min="3336" max="3336" width="14.85546875" style="7" customWidth="1"/>
    <col min="3337" max="3337" width="13" style="7" customWidth="1"/>
    <col min="3338" max="3338" width="12.85546875" style="7" customWidth="1"/>
    <col min="3339" max="3339" width="12.5703125" style="7" bestFit="1" customWidth="1"/>
    <col min="3340" max="3340" width="14.85546875" style="7" customWidth="1"/>
    <col min="3341" max="3584" width="9.140625" style="7"/>
    <col min="3585" max="3585" width="5.85546875" style="7" customWidth="1"/>
    <col min="3586" max="3586" width="12.5703125" style="7" customWidth="1"/>
    <col min="3587" max="3587" width="18.7109375" style="7" customWidth="1"/>
    <col min="3588" max="3588" width="27.85546875" style="7" customWidth="1"/>
    <col min="3589" max="3589" width="11.42578125" style="7" customWidth="1"/>
    <col min="3590" max="3590" width="9.85546875" style="7" customWidth="1"/>
    <col min="3591" max="3591" width="12.28515625" style="7" customWidth="1"/>
    <col min="3592" max="3592" width="14.85546875" style="7" customWidth="1"/>
    <col min="3593" max="3593" width="13" style="7" customWidth="1"/>
    <col min="3594" max="3594" width="12.85546875" style="7" customWidth="1"/>
    <col min="3595" max="3595" width="12.5703125" style="7" bestFit="1" customWidth="1"/>
    <col min="3596" max="3596" width="14.85546875" style="7" customWidth="1"/>
    <col min="3597" max="3840" width="9.140625" style="7"/>
    <col min="3841" max="3841" width="5.85546875" style="7" customWidth="1"/>
    <col min="3842" max="3842" width="12.5703125" style="7" customWidth="1"/>
    <col min="3843" max="3843" width="18.7109375" style="7" customWidth="1"/>
    <col min="3844" max="3844" width="27.85546875" style="7" customWidth="1"/>
    <col min="3845" max="3845" width="11.42578125" style="7" customWidth="1"/>
    <col min="3846" max="3846" width="9.85546875" style="7" customWidth="1"/>
    <col min="3847" max="3847" width="12.28515625" style="7" customWidth="1"/>
    <col min="3848" max="3848" width="14.85546875" style="7" customWidth="1"/>
    <col min="3849" max="3849" width="13" style="7" customWidth="1"/>
    <col min="3850" max="3850" width="12.85546875" style="7" customWidth="1"/>
    <col min="3851" max="3851" width="12.5703125" style="7" bestFit="1" customWidth="1"/>
    <col min="3852" max="3852" width="14.85546875" style="7" customWidth="1"/>
    <col min="3853" max="4096" width="9.140625" style="7"/>
    <col min="4097" max="4097" width="5.85546875" style="7" customWidth="1"/>
    <col min="4098" max="4098" width="12.5703125" style="7" customWidth="1"/>
    <col min="4099" max="4099" width="18.7109375" style="7" customWidth="1"/>
    <col min="4100" max="4100" width="27.85546875" style="7" customWidth="1"/>
    <col min="4101" max="4101" width="11.42578125" style="7" customWidth="1"/>
    <col min="4102" max="4102" width="9.85546875" style="7" customWidth="1"/>
    <col min="4103" max="4103" width="12.28515625" style="7" customWidth="1"/>
    <col min="4104" max="4104" width="14.85546875" style="7" customWidth="1"/>
    <col min="4105" max="4105" width="13" style="7" customWidth="1"/>
    <col min="4106" max="4106" width="12.85546875" style="7" customWidth="1"/>
    <col min="4107" max="4107" width="12.5703125" style="7" bestFit="1" customWidth="1"/>
    <col min="4108" max="4108" width="14.85546875" style="7" customWidth="1"/>
    <col min="4109" max="4352" width="9.140625" style="7"/>
    <col min="4353" max="4353" width="5.85546875" style="7" customWidth="1"/>
    <col min="4354" max="4354" width="12.5703125" style="7" customWidth="1"/>
    <col min="4355" max="4355" width="18.7109375" style="7" customWidth="1"/>
    <col min="4356" max="4356" width="27.85546875" style="7" customWidth="1"/>
    <col min="4357" max="4357" width="11.42578125" style="7" customWidth="1"/>
    <col min="4358" max="4358" width="9.85546875" style="7" customWidth="1"/>
    <col min="4359" max="4359" width="12.28515625" style="7" customWidth="1"/>
    <col min="4360" max="4360" width="14.85546875" style="7" customWidth="1"/>
    <col min="4361" max="4361" width="13" style="7" customWidth="1"/>
    <col min="4362" max="4362" width="12.85546875" style="7" customWidth="1"/>
    <col min="4363" max="4363" width="12.5703125" style="7" bestFit="1" customWidth="1"/>
    <col min="4364" max="4364" width="14.85546875" style="7" customWidth="1"/>
    <col min="4365" max="4608" width="9.140625" style="7"/>
    <col min="4609" max="4609" width="5.85546875" style="7" customWidth="1"/>
    <col min="4610" max="4610" width="12.5703125" style="7" customWidth="1"/>
    <col min="4611" max="4611" width="18.7109375" style="7" customWidth="1"/>
    <col min="4612" max="4612" width="27.85546875" style="7" customWidth="1"/>
    <col min="4613" max="4613" width="11.42578125" style="7" customWidth="1"/>
    <col min="4614" max="4614" width="9.85546875" style="7" customWidth="1"/>
    <col min="4615" max="4615" width="12.28515625" style="7" customWidth="1"/>
    <col min="4616" max="4616" width="14.85546875" style="7" customWidth="1"/>
    <col min="4617" max="4617" width="13" style="7" customWidth="1"/>
    <col min="4618" max="4618" width="12.85546875" style="7" customWidth="1"/>
    <col min="4619" max="4619" width="12.5703125" style="7" bestFit="1" customWidth="1"/>
    <col min="4620" max="4620" width="14.85546875" style="7" customWidth="1"/>
    <col min="4621" max="4864" width="9.140625" style="7"/>
    <col min="4865" max="4865" width="5.85546875" style="7" customWidth="1"/>
    <col min="4866" max="4866" width="12.5703125" style="7" customWidth="1"/>
    <col min="4867" max="4867" width="18.7109375" style="7" customWidth="1"/>
    <col min="4868" max="4868" width="27.85546875" style="7" customWidth="1"/>
    <col min="4869" max="4869" width="11.42578125" style="7" customWidth="1"/>
    <col min="4870" max="4870" width="9.85546875" style="7" customWidth="1"/>
    <col min="4871" max="4871" width="12.28515625" style="7" customWidth="1"/>
    <col min="4872" max="4872" width="14.85546875" style="7" customWidth="1"/>
    <col min="4873" max="4873" width="13" style="7" customWidth="1"/>
    <col min="4874" max="4874" width="12.85546875" style="7" customWidth="1"/>
    <col min="4875" max="4875" width="12.5703125" style="7" bestFit="1" customWidth="1"/>
    <col min="4876" max="4876" width="14.85546875" style="7" customWidth="1"/>
    <col min="4877" max="5120" width="9.140625" style="7"/>
    <col min="5121" max="5121" width="5.85546875" style="7" customWidth="1"/>
    <col min="5122" max="5122" width="12.5703125" style="7" customWidth="1"/>
    <col min="5123" max="5123" width="18.7109375" style="7" customWidth="1"/>
    <col min="5124" max="5124" width="27.85546875" style="7" customWidth="1"/>
    <col min="5125" max="5125" width="11.42578125" style="7" customWidth="1"/>
    <col min="5126" max="5126" width="9.85546875" style="7" customWidth="1"/>
    <col min="5127" max="5127" width="12.28515625" style="7" customWidth="1"/>
    <col min="5128" max="5128" width="14.85546875" style="7" customWidth="1"/>
    <col min="5129" max="5129" width="13" style="7" customWidth="1"/>
    <col min="5130" max="5130" width="12.85546875" style="7" customWidth="1"/>
    <col min="5131" max="5131" width="12.5703125" style="7" bestFit="1" customWidth="1"/>
    <col min="5132" max="5132" width="14.85546875" style="7" customWidth="1"/>
    <col min="5133" max="5376" width="9.140625" style="7"/>
    <col min="5377" max="5377" width="5.85546875" style="7" customWidth="1"/>
    <col min="5378" max="5378" width="12.5703125" style="7" customWidth="1"/>
    <col min="5379" max="5379" width="18.7109375" style="7" customWidth="1"/>
    <col min="5380" max="5380" width="27.85546875" style="7" customWidth="1"/>
    <col min="5381" max="5381" width="11.42578125" style="7" customWidth="1"/>
    <col min="5382" max="5382" width="9.85546875" style="7" customWidth="1"/>
    <col min="5383" max="5383" width="12.28515625" style="7" customWidth="1"/>
    <col min="5384" max="5384" width="14.85546875" style="7" customWidth="1"/>
    <col min="5385" max="5385" width="13" style="7" customWidth="1"/>
    <col min="5386" max="5386" width="12.85546875" style="7" customWidth="1"/>
    <col min="5387" max="5387" width="12.5703125" style="7" bestFit="1" customWidth="1"/>
    <col min="5388" max="5388" width="14.85546875" style="7" customWidth="1"/>
    <col min="5389" max="5632" width="9.140625" style="7"/>
    <col min="5633" max="5633" width="5.85546875" style="7" customWidth="1"/>
    <col min="5634" max="5634" width="12.5703125" style="7" customWidth="1"/>
    <col min="5635" max="5635" width="18.7109375" style="7" customWidth="1"/>
    <col min="5636" max="5636" width="27.85546875" style="7" customWidth="1"/>
    <col min="5637" max="5637" width="11.42578125" style="7" customWidth="1"/>
    <col min="5638" max="5638" width="9.85546875" style="7" customWidth="1"/>
    <col min="5639" max="5639" width="12.28515625" style="7" customWidth="1"/>
    <col min="5640" max="5640" width="14.85546875" style="7" customWidth="1"/>
    <col min="5641" max="5641" width="13" style="7" customWidth="1"/>
    <col min="5642" max="5642" width="12.85546875" style="7" customWidth="1"/>
    <col min="5643" max="5643" width="12.5703125" style="7" bestFit="1" customWidth="1"/>
    <col min="5644" max="5644" width="14.85546875" style="7" customWidth="1"/>
    <col min="5645" max="5888" width="9.140625" style="7"/>
    <col min="5889" max="5889" width="5.85546875" style="7" customWidth="1"/>
    <col min="5890" max="5890" width="12.5703125" style="7" customWidth="1"/>
    <col min="5891" max="5891" width="18.7109375" style="7" customWidth="1"/>
    <col min="5892" max="5892" width="27.85546875" style="7" customWidth="1"/>
    <col min="5893" max="5893" width="11.42578125" style="7" customWidth="1"/>
    <col min="5894" max="5894" width="9.85546875" style="7" customWidth="1"/>
    <col min="5895" max="5895" width="12.28515625" style="7" customWidth="1"/>
    <col min="5896" max="5896" width="14.85546875" style="7" customWidth="1"/>
    <col min="5897" max="5897" width="13" style="7" customWidth="1"/>
    <col min="5898" max="5898" width="12.85546875" style="7" customWidth="1"/>
    <col min="5899" max="5899" width="12.5703125" style="7" bestFit="1" customWidth="1"/>
    <col min="5900" max="5900" width="14.85546875" style="7" customWidth="1"/>
    <col min="5901" max="6144" width="9.140625" style="7"/>
    <col min="6145" max="6145" width="5.85546875" style="7" customWidth="1"/>
    <col min="6146" max="6146" width="12.5703125" style="7" customWidth="1"/>
    <col min="6147" max="6147" width="18.7109375" style="7" customWidth="1"/>
    <col min="6148" max="6148" width="27.85546875" style="7" customWidth="1"/>
    <col min="6149" max="6149" width="11.42578125" style="7" customWidth="1"/>
    <col min="6150" max="6150" width="9.85546875" style="7" customWidth="1"/>
    <col min="6151" max="6151" width="12.28515625" style="7" customWidth="1"/>
    <col min="6152" max="6152" width="14.85546875" style="7" customWidth="1"/>
    <col min="6153" max="6153" width="13" style="7" customWidth="1"/>
    <col min="6154" max="6154" width="12.85546875" style="7" customWidth="1"/>
    <col min="6155" max="6155" width="12.5703125" style="7" bestFit="1" customWidth="1"/>
    <col min="6156" max="6156" width="14.85546875" style="7" customWidth="1"/>
    <col min="6157" max="6400" width="9.140625" style="7"/>
    <col min="6401" max="6401" width="5.85546875" style="7" customWidth="1"/>
    <col min="6402" max="6402" width="12.5703125" style="7" customWidth="1"/>
    <col min="6403" max="6403" width="18.7109375" style="7" customWidth="1"/>
    <col min="6404" max="6404" width="27.85546875" style="7" customWidth="1"/>
    <col min="6405" max="6405" width="11.42578125" style="7" customWidth="1"/>
    <col min="6406" max="6406" width="9.85546875" style="7" customWidth="1"/>
    <col min="6407" max="6407" width="12.28515625" style="7" customWidth="1"/>
    <col min="6408" max="6408" width="14.85546875" style="7" customWidth="1"/>
    <col min="6409" max="6409" width="13" style="7" customWidth="1"/>
    <col min="6410" max="6410" width="12.85546875" style="7" customWidth="1"/>
    <col min="6411" max="6411" width="12.5703125" style="7" bestFit="1" customWidth="1"/>
    <col min="6412" max="6412" width="14.85546875" style="7" customWidth="1"/>
    <col min="6413" max="6656" width="9.140625" style="7"/>
    <col min="6657" max="6657" width="5.85546875" style="7" customWidth="1"/>
    <col min="6658" max="6658" width="12.5703125" style="7" customWidth="1"/>
    <col min="6659" max="6659" width="18.7109375" style="7" customWidth="1"/>
    <col min="6660" max="6660" width="27.85546875" style="7" customWidth="1"/>
    <col min="6661" max="6661" width="11.42578125" style="7" customWidth="1"/>
    <col min="6662" max="6662" width="9.85546875" style="7" customWidth="1"/>
    <col min="6663" max="6663" width="12.28515625" style="7" customWidth="1"/>
    <col min="6664" max="6664" width="14.85546875" style="7" customWidth="1"/>
    <col min="6665" max="6665" width="13" style="7" customWidth="1"/>
    <col min="6666" max="6666" width="12.85546875" style="7" customWidth="1"/>
    <col min="6667" max="6667" width="12.5703125" style="7" bestFit="1" customWidth="1"/>
    <col min="6668" max="6668" width="14.85546875" style="7" customWidth="1"/>
    <col min="6669" max="6912" width="9.140625" style="7"/>
    <col min="6913" max="6913" width="5.85546875" style="7" customWidth="1"/>
    <col min="6914" max="6914" width="12.5703125" style="7" customWidth="1"/>
    <col min="6915" max="6915" width="18.7109375" style="7" customWidth="1"/>
    <col min="6916" max="6916" width="27.85546875" style="7" customWidth="1"/>
    <col min="6917" max="6917" width="11.42578125" style="7" customWidth="1"/>
    <col min="6918" max="6918" width="9.85546875" style="7" customWidth="1"/>
    <col min="6919" max="6919" width="12.28515625" style="7" customWidth="1"/>
    <col min="6920" max="6920" width="14.85546875" style="7" customWidth="1"/>
    <col min="6921" max="6921" width="13" style="7" customWidth="1"/>
    <col min="6922" max="6922" width="12.85546875" style="7" customWidth="1"/>
    <col min="6923" max="6923" width="12.5703125" style="7" bestFit="1" customWidth="1"/>
    <col min="6924" max="6924" width="14.85546875" style="7" customWidth="1"/>
    <col min="6925" max="7168" width="9.140625" style="7"/>
    <col min="7169" max="7169" width="5.85546875" style="7" customWidth="1"/>
    <col min="7170" max="7170" width="12.5703125" style="7" customWidth="1"/>
    <col min="7171" max="7171" width="18.7109375" style="7" customWidth="1"/>
    <col min="7172" max="7172" width="27.85546875" style="7" customWidth="1"/>
    <col min="7173" max="7173" width="11.42578125" style="7" customWidth="1"/>
    <col min="7174" max="7174" width="9.85546875" style="7" customWidth="1"/>
    <col min="7175" max="7175" width="12.28515625" style="7" customWidth="1"/>
    <col min="7176" max="7176" width="14.85546875" style="7" customWidth="1"/>
    <col min="7177" max="7177" width="13" style="7" customWidth="1"/>
    <col min="7178" max="7178" width="12.85546875" style="7" customWidth="1"/>
    <col min="7179" max="7179" width="12.5703125" style="7" bestFit="1" customWidth="1"/>
    <col min="7180" max="7180" width="14.85546875" style="7" customWidth="1"/>
    <col min="7181" max="7424" width="9.140625" style="7"/>
    <col min="7425" max="7425" width="5.85546875" style="7" customWidth="1"/>
    <col min="7426" max="7426" width="12.5703125" style="7" customWidth="1"/>
    <col min="7427" max="7427" width="18.7109375" style="7" customWidth="1"/>
    <col min="7428" max="7428" width="27.85546875" style="7" customWidth="1"/>
    <col min="7429" max="7429" width="11.42578125" style="7" customWidth="1"/>
    <col min="7430" max="7430" width="9.85546875" style="7" customWidth="1"/>
    <col min="7431" max="7431" width="12.28515625" style="7" customWidth="1"/>
    <col min="7432" max="7432" width="14.85546875" style="7" customWidth="1"/>
    <col min="7433" max="7433" width="13" style="7" customWidth="1"/>
    <col min="7434" max="7434" width="12.85546875" style="7" customWidth="1"/>
    <col min="7435" max="7435" width="12.5703125" style="7" bestFit="1" customWidth="1"/>
    <col min="7436" max="7436" width="14.85546875" style="7" customWidth="1"/>
    <col min="7437" max="7680" width="9.140625" style="7"/>
    <col min="7681" max="7681" width="5.85546875" style="7" customWidth="1"/>
    <col min="7682" max="7682" width="12.5703125" style="7" customWidth="1"/>
    <col min="7683" max="7683" width="18.7109375" style="7" customWidth="1"/>
    <col min="7684" max="7684" width="27.85546875" style="7" customWidth="1"/>
    <col min="7685" max="7685" width="11.42578125" style="7" customWidth="1"/>
    <col min="7686" max="7686" width="9.85546875" style="7" customWidth="1"/>
    <col min="7687" max="7687" width="12.28515625" style="7" customWidth="1"/>
    <col min="7688" max="7688" width="14.85546875" style="7" customWidth="1"/>
    <col min="7689" max="7689" width="13" style="7" customWidth="1"/>
    <col min="7690" max="7690" width="12.85546875" style="7" customWidth="1"/>
    <col min="7691" max="7691" width="12.5703125" style="7" bestFit="1" customWidth="1"/>
    <col min="7692" max="7692" width="14.85546875" style="7" customWidth="1"/>
    <col min="7693" max="7936" width="9.140625" style="7"/>
    <col min="7937" max="7937" width="5.85546875" style="7" customWidth="1"/>
    <col min="7938" max="7938" width="12.5703125" style="7" customWidth="1"/>
    <col min="7939" max="7939" width="18.7109375" style="7" customWidth="1"/>
    <col min="7940" max="7940" width="27.85546875" style="7" customWidth="1"/>
    <col min="7941" max="7941" width="11.42578125" style="7" customWidth="1"/>
    <col min="7942" max="7942" width="9.85546875" style="7" customWidth="1"/>
    <col min="7943" max="7943" width="12.28515625" style="7" customWidth="1"/>
    <col min="7944" max="7944" width="14.85546875" style="7" customWidth="1"/>
    <col min="7945" max="7945" width="13" style="7" customWidth="1"/>
    <col min="7946" max="7946" width="12.85546875" style="7" customWidth="1"/>
    <col min="7947" max="7947" width="12.5703125" style="7" bestFit="1" customWidth="1"/>
    <col min="7948" max="7948" width="14.85546875" style="7" customWidth="1"/>
    <col min="7949" max="8192" width="9.140625" style="7"/>
    <col min="8193" max="8193" width="5.85546875" style="7" customWidth="1"/>
    <col min="8194" max="8194" width="12.5703125" style="7" customWidth="1"/>
    <col min="8195" max="8195" width="18.7109375" style="7" customWidth="1"/>
    <col min="8196" max="8196" width="27.85546875" style="7" customWidth="1"/>
    <col min="8197" max="8197" width="11.42578125" style="7" customWidth="1"/>
    <col min="8198" max="8198" width="9.85546875" style="7" customWidth="1"/>
    <col min="8199" max="8199" width="12.28515625" style="7" customWidth="1"/>
    <col min="8200" max="8200" width="14.85546875" style="7" customWidth="1"/>
    <col min="8201" max="8201" width="13" style="7" customWidth="1"/>
    <col min="8202" max="8202" width="12.85546875" style="7" customWidth="1"/>
    <col min="8203" max="8203" width="12.5703125" style="7" bestFit="1" customWidth="1"/>
    <col min="8204" max="8204" width="14.85546875" style="7" customWidth="1"/>
    <col min="8205" max="8448" width="9.140625" style="7"/>
    <col min="8449" max="8449" width="5.85546875" style="7" customWidth="1"/>
    <col min="8450" max="8450" width="12.5703125" style="7" customWidth="1"/>
    <col min="8451" max="8451" width="18.7109375" style="7" customWidth="1"/>
    <col min="8452" max="8452" width="27.85546875" style="7" customWidth="1"/>
    <col min="8453" max="8453" width="11.42578125" style="7" customWidth="1"/>
    <col min="8454" max="8454" width="9.85546875" style="7" customWidth="1"/>
    <col min="8455" max="8455" width="12.28515625" style="7" customWidth="1"/>
    <col min="8456" max="8456" width="14.85546875" style="7" customWidth="1"/>
    <col min="8457" max="8457" width="13" style="7" customWidth="1"/>
    <col min="8458" max="8458" width="12.85546875" style="7" customWidth="1"/>
    <col min="8459" max="8459" width="12.5703125" style="7" bestFit="1" customWidth="1"/>
    <col min="8460" max="8460" width="14.85546875" style="7" customWidth="1"/>
    <col min="8461" max="8704" width="9.140625" style="7"/>
    <col min="8705" max="8705" width="5.85546875" style="7" customWidth="1"/>
    <col min="8706" max="8706" width="12.5703125" style="7" customWidth="1"/>
    <col min="8707" max="8707" width="18.7109375" style="7" customWidth="1"/>
    <col min="8708" max="8708" width="27.85546875" style="7" customWidth="1"/>
    <col min="8709" max="8709" width="11.42578125" style="7" customWidth="1"/>
    <col min="8710" max="8710" width="9.85546875" style="7" customWidth="1"/>
    <col min="8711" max="8711" width="12.28515625" style="7" customWidth="1"/>
    <col min="8712" max="8712" width="14.85546875" style="7" customWidth="1"/>
    <col min="8713" max="8713" width="13" style="7" customWidth="1"/>
    <col min="8714" max="8714" width="12.85546875" style="7" customWidth="1"/>
    <col min="8715" max="8715" width="12.5703125" style="7" bestFit="1" customWidth="1"/>
    <col min="8716" max="8716" width="14.85546875" style="7" customWidth="1"/>
    <col min="8717" max="8960" width="9.140625" style="7"/>
    <col min="8961" max="8961" width="5.85546875" style="7" customWidth="1"/>
    <col min="8962" max="8962" width="12.5703125" style="7" customWidth="1"/>
    <col min="8963" max="8963" width="18.7109375" style="7" customWidth="1"/>
    <col min="8964" max="8964" width="27.85546875" style="7" customWidth="1"/>
    <col min="8965" max="8965" width="11.42578125" style="7" customWidth="1"/>
    <col min="8966" max="8966" width="9.85546875" style="7" customWidth="1"/>
    <col min="8967" max="8967" width="12.28515625" style="7" customWidth="1"/>
    <col min="8968" max="8968" width="14.85546875" style="7" customWidth="1"/>
    <col min="8969" max="8969" width="13" style="7" customWidth="1"/>
    <col min="8970" max="8970" width="12.85546875" style="7" customWidth="1"/>
    <col min="8971" max="8971" width="12.5703125" style="7" bestFit="1" customWidth="1"/>
    <col min="8972" max="8972" width="14.85546875" style="7" customWidth="1"/>
    <col min="8973" max="9216" width="9.140625" style="7"/>
    <col min="9217" max="9217" width="5.85546875" style="7" customWidth="1"/>
    <col min="9218" max="9218" width="12.5703125" style="7" customWidth="1"/>
    <col min="9219" max="9219" width="18.7109375" style="7" customWidth="1"/>
    <col min="9220" max="9220" width="27.85546875" style="7" customWidth="1"/>
    <col min="9221" max="9221" width="11.42578125" style="7" customWidth="1"/>
    <col min="9222" max="9222" width="9.85546875" style="7" customWidth="1"/>
    <col min="9223" max="9223" width="12.28515625" style="7" customWidth="1"/>
    <col min="9224" max="9224" width="14.85546875" style="7" customWidth="1"/>
    <col min="9225" max="9225" width="13" style="7" customWidth="1"/>
    <col min="9226" max="9226" width="12.85546875" style="7" customWidth="1"/>
    <col min="9227" max="9227" width="12.5703125" style="7" bestFit="1" customWidth="1"/>
    <col min="9228" max="9228" width="14.85546875" style="7" customWidth="1"/>
    <col min="9229" max="9472" width="9.140625" style="7"/>
    <col min="9473" max="9473" width="5.85546875" style="7" customWidth="1"/>
    <col min="9474" max="9474" width="12.5703125" style="7" customWidth="1"/>
    <col min="9475" max="9475" width="18.7109375" style="7" customWidth="1"/>
    <col min="9476" max="9476" width="27.85546875" style="7" customWidth="1"/>
    <col min="9477" max="9477" width="11.42578125" style="7" customWidth="1"/>
    <col min="9478" max="9478" width="9.85546875" style="7" customWidth="1"/>
    <col min="9479" max="9479" width="12.28515625" style="7" customWidth="1"/>
    <col min="9480" max="9480" width="14.85546875" style="7" customWidth="1"/>
    <col min="9481" max="9481" width="13" style="7" customWidth="1"/>
    <col min="9482" max="9482" width="12.85546875" style="7" customWidth="1"/>
    <col min="9483" max="9483" width="12.5703125" style="7" bestFit="1" customWidth="1"/>
    <col min="9484" max="9484" width="14.85546875" style="7" customWidth="1"/>
    <col min="9485" max="9728" width="9.140625" style="7"/>
    <col min="9729" max="9729" width="5.85546875" style="7" customWidth="1"/>
    <col min="9730" max="9730" width="12.5703125" style="7" customWidth="1"/>
    <col min="9731" max="9731" width="18.7109375" style="7" customWidth="1"/>
    <col min="9732" max="9732" width="27.85546875" style="7" customWidth="1"/>
    <col min="9733" max="9733" width="11.42578125" style="7" customWidth="1"/>
    <col min="9734" max="9734" width="9.85546875" style="7" customWidth="1"/>
    <col min="9735" max="9735" width="12.28515625" style="7" customWidth="1"/>
    <col min="9736" max="9736" width="14.85546875" style="7" customWidth="1"/>
    <col min="9737" max="9737" width="13" style="7" customWidth="1"/>
    <col min="9738" max="9738" width="12.85546875" style="7" customWidth="1"/>
    <col min="9739" max="9739" width="12.5703125" style="7" bestFit="1" customWidth="1"/>
    <col min="9740" max="9740" width="14.85546875" style="7" customWidth="1"/>
    <col min="9741" max="9984" width="9.140625" style="7"/>
    <col min="9985" max="9985" width="5.85546875" style="7" customWidth="1"/>
    <col min="9986" max="9986" width="12.5703125" style="7" customWidth="1"/>
    <col min="9987" max="9987" width="18.7109375" style="7" customWidth="1"/>
    <col min="9988" max="9988" width="27.85546875" style="7" customWidth="1"/>
    <col min="9989" max="9989" width="11.42578125" style="7" customWidth="1"/>
    <col min="9990" max="9990" width="9.85546875" style="7" customWidth="1"/>
    <col min="9991" max="9991" width="12.28515625" style="7" customWidth="1"/>
    <col min="9992" max="9992" width="14.85546875" style="7" customWidth="1"/>
    <col min="9993" max="9993" width="13" style="7" customWidth="1"/>
    <col min="9994" max="9994" width="12.85546875" style="7" customWidth="1"/>
    <col min="9995" max="9995" width="12.5703125" style="7" bestFit="1" customWidth="1"/>
    <col min="9996" max="9996" width="14.85546875" style="7" customWidth="1"/>
    <col min="9997" max="10240" width="9.140625" style="7"/>
    <col min="10241" max="10241" width="5.85546875" style="7" customWidth="1"/>
    <col min="10242" max="10242" width="12.5703125" style="7" customWidth="1"/>
    <col min="10243" max="10243" width="18.7109375" style="7" customWidth="1"/>
    <col min="10244" max="10244" width="27.85546875" style="7" customWidth="1"/>
    <col min="10245" max="10245" width="11.42578125" style="7" customWidth="1"/>
    <col min="10246" max="10246" width="9.85546875" style="7" customWidth="1"/>
    <col min="10247" max="10247" width="12.28515625" style="7" customWidth="1"/>
    <col min="10248" max="10248" width="14.85546875" style="7" customWidth="1"/>
    <col min="10249" max="10249" width="13" style="7" customWidth="1"/>
    <col min="10250" max="10250" width="12.85546875" style="7" customWidth="1"/>
    <col min="10251" max="10251" width="12.5703125" style="7" bestFit="1" customWidth="1"/>
    <col min="10252" max="10252" width="14.85546875" style="7" customWidth="1"/>
    <col min="10253" max="10496" width="9.140625" style="7"/>
    <col min="10497" max="10497" width="5.85546875" style="7" customWidth="1"/>
    <col min="10498" max="10498" width="12.5703125" style="7" customWidth="1"/>
    <col min="10499" max="10499" width="18.7109375" style="7" customWidth="1"/>
    <col min="10500" max="10500" width="27.85546875" style="7" customWidth="1"/>
    <col min="10501" max="10501" width="11.42578125" style="7" customWidth="1"/>
    <col min="10502" max="10502" width="9.85546875" style="7" customWidth="1"/>
    <col min="10503" max="10503" width="12.28515625" style="7" customWidth="1"/>
    <col min="10504" max="10504" width="14.85546875" style="7" customWidth="1"/>
    <col min="10505" max="10505" width="13" style="7" customWidth="1"/>
    <col min="10506" max="10506" width="12.85546875" style="7" customWidth="1"/>
    <col min="10507" max="10507" width="12.5703125" style="7" bestFit="1" customWidth="1"/>
    <col min="10508" max="10508" width="14.85546875" style="7" customWidth="1"/>
    <col min="10509" max="10752" width="9.140625" style="7"/>
    <col min="10753" max="10753" width="5.85546875" style="7" customWidth="1"/>
    <col min="10754" max="10754" width="12.5703125" style="7" customWidth="1"/>
    <col min="10755" max="10755" width="18.7109375" style="7" customWidth="1"/>
    <col min="10756" max="10756" width="27.85546875" style="7" customWidth="1"/>
    <col min="10757" max="10757" width="11.42578125" style="7" customWidth="1"/>
    <col min="10758" max="10758" width="9.85546875" style="7" customWidth="1"/>
    <col min="10759" max="10759" width="12.28515625" style="7" customWidth="1"/>
    <col min="10760" max="10760" width="14.85546875" style="7" customWidth="1"/>
    <col min="10761" max="10761" width="13" style="7" customWidth="1"/>
    <col min="10762" max="10762" width="12.85546875" style="7" customWidth="1"/>
    <col min="10763" max="10763" width="12.5703125" style="7" bestFit="1" customWidth="1"/>
    <col min="10764" max="10764" width="14.85546875" style="7" customWidth="1"/>
    <col min="10765" max="11008" width="9.140625" style="7"/>
    <col min="11009" max="11009" width="5.85546875" style="7" customWidth="1"/>
    <col min="11010" max="11010" width="12.5703125" style="7" customWidth="1"/>
    <col min="11011" max="11011" width="18.7109375" style="7" customWidth="1"/>
    <col min="11012" max="11012" width="27.85546875" style="7" customWidth="1"/>
    <col min="11013" max="11013" width="11.42578125" style="7" customWidth="1"/>
    <col min="11014" max="11014" width="9.85546875" style="7" customWidth="1"/>
    <col min="11015" max="11015" width="12.28515625" style="7" customWidth="1"/>
    <col min="11016" max="11016" width="14.85546875" style="7" customWidth="1"/>
    <col min="11017" max="11017" width="13" style="7" customWidth="1"/>
    <col min="11018" max="11018" width="12.85546875" style="7" customWidth="1"/>
    <col min="11019" max="11019" width="12.5703125" style="7" bestFit="1" customWidth="1"/>
    <col min="11020" max="11020" width="14.85546875" style="7" customWidth="1"/>
    <col min="11021" max="11264" width="9.140625" style="7"/>
    <col min="11265" max="11265" width="5.85546875" style="7" customWidth="1"/>
    <col min="11266" max="11266" width="12.5703125" style="7" customWidth="1"/>
    <col min="11267" max="11267" width="18.7109375" style="7" customWidth="1"/>
    <col min="11268" max="11268" width="27.85546875" style="7" customWidth="1"/>
    <col min="11269" max="11269" width="11.42578125" style="7" customWidth="1"/>
    <col min="11270" max="11270" width="9.85546875" style="7" customWidth="1"/>
    <col min="11271" max="11271" width="12.28515625" style="7" customWidth="1"/>
    <col min="11272" max="11272" width="14.85546875" style="7" customWidth="1"/>
    <col min="11273" max="11273" width="13" style="7" customWidth="1"/>
    <col min="11274" max="11274" width="12.85546875" style="7" customWidth="1"/>
    <col min="11275" max="11275" width="12.5703125" style="7" bestFit="1" customWidth="1"/>
    <col min="11276" max="11276" width="14.85546875" style="7" customWidth="1"/>
    <col min="11277" max="11520" width="9.140625" style="7"/>
    <col min="11521" max="11521" width="5.85546875" style="7" customWidth="1"/>
    <col min="11522" max="11522" width="12.5703125" style="7" customWidth="1"/>
    <col min="11523" max="11523" width="18.7109375" style="7" customWidth="1"/>
    <col min="11524" max="11524" width="27.85546875" style="7" customWidth="1"/>
    <col min="11525" max="11525" width="11.42578125" style="7" customWidth="1"/>
    <col min="11526" max="11526" width="9.85546875" style="7" customWidth="1"/>
    <col min="11527" max="11527" width="12.28515625" style="7" customWidth="1"/>
    <col min="11528" max="11528" width="14.85546875" style="7" customWidth="1"/>
    <col min="11529" max="11529" width="13" style="7" customWidth="1"/>
    <col min="11530" max="11530" width="12.85546875" style="7" customWidth="1"/>
    <col min="11531" max="11531" width="12.5703125" style="7" bestFit="1" customWidth="1"/>
    <col min="11532" max="11532" width="14.85546875" style="7" customWidth="1"/>
    <col min="11533" max="11776" width="9.140625" style="7"/>
    <col min="11777" max="11777" width="5.85546875" style="7" customWidth="1"/>
    <col min="11778" max="11778" width="12.5703125" style="7" customWidth="1"/>
    <col min="11779" max="11779" width="18.7109375" style="7" customWidth="1"/>
    <col min="11780" max="11780" width="27.85546875" style="7" customWidth="1"/>
    <col min="11781" max="11781" width="11.42578125" style="7" customWidth="1"/>
    <col min="11782" max="11782" width="9.85546875" style="7" customWidth="1"/>
    <col min="11783" max="11783" width="12.28515625" style="7" customWidth="1"/>
    <col min="11784" max="11784" width="14.85546875" style="7" customWidth="1"/>
    <col min="11785" max="11785" width="13" style="7" customWidth="1"/>
    <col min="11786" max="11786" width="12.85546875" style="7" customWidth="1"/>
    <col min="11787" max="11787" width="12.5703125" style="7" bestFit="1" customWidth="1"/>
    <col min="11788" max="11788" width="14.85546875" style="7" customWidth="1"/>
    <col min="11789" max="12032" width="9.140625" style="7"/>
    <col min="12033" max="12033" width="5.85546875" style="7" customWidth="1"/>
    <col min="12034" max="12034" width="12.5703125" style="7" customWidth="1"/>
    <col min="12035" max="12035" width="18.7109375" style="7" customWidth="1"/>
    <col min="12036" max="12036" width="27.85546875" style="7" customWidth="1"/>
    <col min="12037" max="12037" width="11.42578125" style="7" customWidth="1"/>
    <col min="12038" max="12038" width="9.85546875" style="7" customWidth="1"/>
    <col min="12039" max="12039" width="12.28515625" style="7" customWidth="1"/>
    <col min="12040" max="12040" width="14.85546875" style="7" customWidth="1"/>
    <col min="12041" max="12041" width="13" style="7" customWidth="1"/>
    <col min="12042" max="12042" width="12.85546875" style="7" customWidth="1"/>
    <col min="12043" max="12043" width="12.5703125" style="7" bestFit="1" customWidth="1"/>
    <col min="12044" max="12044" width="14.85546875" style="7" customWidth="1"/>
    <col min="12045" max="12288" width="9.140625" style="7"/>
    <col min="12289" max="12289" width="5.85546875" style="7" customWidth="1"/>
    <col min="12290" max="12290" width="12.5703125" style="7" customWidth="1"/>
    <col min="12291" max="12291" width="18.7109375" style="7" customWidth="1"/>
    <col min="12292" max="12292" width="27.85546875" style="7" customWidth="1"/>
    <col min="12293" max="12293" width="11.42578125" style="7" customWidth="1"/>
    <col min="12294" max="12294" width="9.85546875" style="7" customWidth="1"/>
    <col min="12295" max="12295" width="12.28515625" style="7" customWidth="1"/>
    <col min="12296" max="12296" width="14.85546875" style="7" customWidth="1"/>
    <col min="12297" max="12297" width="13" style="7" customWidth="1"/>
    <col min="12298" max="12298" width="12.85546875" style="7" customWidth="1"/>
    <col min="12299" max="12299" width="12.5703125" style="7" bestFit="1" customWidth="1"/>
    <col min="12300" max="12300" width="14.85546875" style="7" customWidth="1"/>
    <col min="12301" max="12544" width="9.140625" style="7"/>
    <col min="12545" max="12545" width="5.85546875" style="7" customWidth="1"/>
    <col min="12546" max="12546" width="12.5703125" style="7" customWidth="1"/>
    <col min="12547" max="12547" width="18.7109375" style="7" customWidth="1"/>
    <col min="12548" max="12548" width="27.85546875" style="7" customWidth="1"/>
    <col min="12549" max="12549" width="11.42578125" style="7" customWidth="1"/>
    <col min="12550" max="12550" width="9.85546875" style="7" customWidth="1"/>
    <col min="12551" max="12551" width="12.28515625" style="7" customWidth="1"/>
    <col min="12552" max="12552" width="14.85546875" style="7" customWidth="1"/>
    <col min="12553" max="12553" width="13" style="7" customWidth="1"/>
    <col min="12554" max="12554" width="12.85546875" style="7" customWidth="1"/>
    <col min="12555" max="12555" width="12.5703125" style="7" bestFit="1" customWidth="1"/>
    <col min="12556" max="12556" width="14.85546875" style="7" customWidth="1"/>
    <col min="12557" max="12800" width="9.140625" style="7"/>
    <col min="12801" max="12801" width="5.85546875" style="7" customWidth="1"/>
    <col min="12802" max="12802" width="12.5703125" style="7" customWidth="1"/>
    <col min="12803" max="12803" width="18.7109375" style="7" customWidth="1"/>
    <col min="12804" max="12804" width="27.85546875" style="7" customWidth="1"/>
    <col min="12805" max="12805" width="11.42578125" style="7" customWidth="1"/>
    <col min="12806" max="12806" width="9.85546875" style="7" customWidth="1"/>
    <col min="12807" max="12807" width="12.28515625" style="7" customWidth="1"/>
    <col min="12808" max="12808" width="14.85546875" style="7" customWidth="1"/>
    <col min="12809" max="12809" width="13" style="7" customWidth="1"/>
    <col min="12810" max="12810" width="12.85546875" style="7" customWidth="1"/>
    <col min="12811" max="12811" width="12.5703125" style="7" bestFit="1" customWidth="1"/>
    <col min="12812" max="12812" width="14.85546875" style="7" customWidth="1"/>
    <col min="12813" max="13056" width="9.140625" style="7"/>
    <col min="13057" max="13057" width="5.85546875" style="7" customWidth="1"/>
    <col min="13058" max="13058" width="12.5703125" style="7" customWidth="1"/>
    <col min="13059" max="13059" width="18.7109375" style="7" customWidth="1"/>
    <col min="13060" max="13060" width="27.85546875" style="7" customWidth="1"/>
    <col min="13061" max="13061" width="11.42578125" style="7" customWidth="1"/>
    <col min="13062" max="13062" width="9.85546875" style="7" customWidth="1"/>
    <col min="13063" max="13063" width="12.28515625" style="7" customWidth="1"/>
    <col min="13064" max="13064" width="14.85546875" style="7" customWidth="1"/>
    <col min="13065" max="13065" width="13" style="7" customWidth="1"/>
    <col min="13066" max="13066" width="12.85546875" style="7" customWidth="1"/>
    <col min="13067" max="13067" width="12.5703125" style="7" bestFit="1" customWidth="1"/>
    <col min="13068" max="13068" width="14.85546875" style="7" customWidth="1"/>
    <col min="13069" max="13312" width="9.140625" style="7"/>
    <col min="13313" max="13313" width="5.85546875" style="7" customWidth="1"/>
    <col min="13314" max="13314" width="12.5703125" style="7" customWidth="1"/>
    <col min="13315" max="13315" width="18.7109375" style="7" customWidth="1"/>
    <col min="13316" max="13316" width="27.85546875" style="7" customWidth="1"/>
    <col min="13317" max="13317" width="11.42578125" style="7" customWidth="1"/>
    <col min="13318" max="13318" width="9.85546875" style="7" customWidth="1"/>
    <col min="13319" max="13319" width="12.28515625" style="7" customWidth="1"/>
    <col min="13320" max="13320" width="14.85546875" style="7" customWidth="1"/>
    <col min="13321" max="13321" width="13" style="7" customWidth="1"/>
    <col min="13322" max="13322" width="12.85546875" style="7" customWidth="1"/>
    <col min="13323" max="13323" width="12.5703125" style="7" bestFit="1" customWidth="1"/>
    <col min="13324" max="13324" width="14.85546875" style="7" customWidth="1"/>
    <col min="13325" max="13568" width="9.140625" style="7"/>
    <col min="13569" max="13569" width="5.85546875" style="7" customWidth="1"/>
    <col min="13570" max="13570" width="12.5703125" style="7" customWidth="1"/>
    <col min="13571" max="13571" width="18.7109375" style="7" customWidth="1"/>
    <col min="13572" max="13572" width="27.85546875" style="7" customWidth="1"/>
    <col min="13573" max="13573" width="11.42578125" style="7" customWidth="1"/>
    <col min="13574" max="13574" width="9.85546875" style="7" customWidth="1"/>
    <col min="13575" max="13575" width="12.28515625" style="7" customWidth="1"/>
    <col min="13576" max="13576" width="14.85546875" style="7" customWidth="1"/>
    <col min="13577" max="13577" width="13" style="7" customWidth="1"/>
    <col min="13578" max="13578" width="12.85546875" style="7" customWidth="1"/>
    <col min="13579" max="13579" width="12.5703125" style="7" bestFit="1" customWidth="1"/>
    <col min="13580" max="13580" width="14.85546875" style="7" customWidth="1"/>
    <col min="13581" max="13824" width="9.140625" style="7"/>
    <col min="13825" max="13825" width="5.85546875" style="7" customWidth="1"/>
    <col min="13826" max="13826" width="12.5703125" style="7" customWidth="1"/>
    <col min="13827" max="13827" width="18.7109375" style="7" customWidth="1"/>
    <col min="13828" max="13828" width="27.85546875" style="7" customWidth="1"/>
    <col min="13829" max="13829" width="11.42578125" style="7" customWidth="1"/>
    <col min="13830" max="13830" width="9.85546875" style="7" customWidth="1"/>
    <col min="13831" max="13831" width="12.28515625" style="7" customWidth="1"/>
    <col min="13832" max="13832" width="14.85546875" style="7" customWidth="1"/>
    <col min="13833" max="13833" width="13" style="7" customWidth="1"/>
    <col min="13834" max="13834" width="12.85546875" style="7" customWidth="1"/>
    <col min="13835" max="13835" width="12.5703125" style="7" bestFit="1" customWidth="1"/>
    <col min="13836" max="13836" width="14.85546875" style="7" customWidth="1"/>
    <col min="13837" max="14080" width="9.140625" style="7"/>
    <col min="14081" max="14081" width="5.85546875" style="7" customWidth="1"/>
    <col min="14082" max="14082" width="12.5703125" style="7" customWidth="1"/>
    <col min="14083" max="14083" width="18.7109375" style="7" customWidth="1"/>
    <col min="14084" max="14084" width="27.85546875" style="7" customWidth="1"/>
    <col min="14085" max="14085" width="11.42578125" style="7" customWidth="1"/>
    <col min="14086" max="14086" width="9.85546875" style="7" customWidth="1"/>
    <col min="14087" max="14087" width="12.28515625" style="7" customWidth="1"/>
    <col min="14088" max="14088" width="14.85546875" style="7" customWidth="1"/>
    <col min="14089" max="14089" width="13" style="7" customWidth="1"/>
    <col min="14090" max="14090" width="12.85546875" style="7" customWidth="1"/>
    <col min="14091" max="14091" width="12.5703125" style="7" bestFit="1" customWidth="1"/>
    <col min="14092" max="14092" width="14.85546875" style="7" customWidth="1"/>
    <col min="14093" max="14336" width="9.140625" style="7"/>
    <col min="14337" max="14337" width="5.85546875" style="7" customWidth="1"/>
    <col min="14338" max="14338" width="12.5703125" style="7" customWidth="1"/>
    <col min="14339" max="14339" width="18.7109375" style="7" customWidth="1"/>
    <col min="14340" max="14340" width="27.85546875" style="7" customWidth="1"/>
    <col min="14341" max="14341" width="11.42578125" style="7" customWidth="1"/>
    <col min="14342" max="14342" width="9.85546875" style="7" customWidth="1"/>
    <col min="14343" max="14343" width="12.28515625" style="7" customWidth="1"/>
    <col min="14344" max="14344" width="14.85546875" style="7" customWidth="1"/>
    <col min="14345" max="14345" width="13" style="7" customWidth="1"/>
    <col min="14346" max="14346" width="12.85546875" style="7" customWidth="1"/>
    <col min="14347" max="14347" width="12.5703125" style="7" bestFit="1" customWidth="1"/>
    <col min="14348" max="14348" width="14.85546875" style="7" customWidth="1"/>
    <col min="14349" max="14592" width="9.140625" style="7"/>
    <col min="14593" max="14593" width="5.85546875" style="7" customWidth="1"/>
    <col min="14594" max="14594" width="12.5703125" style="7" customWidth="1"/>
    <col min="14595" max="14595" width="18.7109375" style="7" customWidth="1"/>
    <col min="14596" max="14596" width="27.85546875" style="7" customWidth="1"/>
    <col min="14597" max="14597" width="11.42578125" style="7" customWidth="1"/>
    <col min="14598" max="14598" width="9.85546875" style="7" customWidth="1"/>
    <col min="14599" max="14599" width="12.28515625" style="7" customWidth="1"/>
    <col min="14600" max="14600" width="14.85546875" style="7" customWidth="1"/>
    <col min="14601" max="14601" width="13" style="7" customWidth="1"/>
    <col min="14602" max="14602" width="12.85546875" style="7" customWidth="1"/>
    <col min="14603" max="14603" width="12.5703125" style="7" bestFit="1" customWidth="1"/>
    <col min="14604" max="14604" width="14.85546875" style="7" customWidth="1"/>
    <col min="14605" max="14848" width="9.140625" style="7"/>
    <col min="14849" max="14849" width="5.85546875" style="7" customWidth="1"/>
    <col min="14850" max="14850" width="12.5703125" style="7" customWidth="1"/>
    <col min="14851" max="14851" width="18.7109375" style="7" customWidth="1"/>
    <col min="14852" max="14852" width="27.85546875" style="7" customWidth="1"/>
    <col min="14853" max="14853" width="11.42578125" style="7" customWidth="1"/>
    <col min="14854" max="14854" width="9.85546875" style="7" customWidth="1"/>
    <col min="14855" max="14855" width="12.28515625" style="7" customWidth="1"/>
    <col min="14856" max="14856" width="14.85546875" style="7" customWidth="1"/>
    <col min="14857" max="14857" width="13" style="7" customWidth="1"/>
    <col min="14858" max="14858" width="12.85546875" style="7" customWidth="1"/>
    <col min="14859" max="14859" width="12.5703125" style="7" bestFit="1" customWidth="1"/>
    <col min="14860" max="14860" width="14.85546875" style="7" customWidth="1"/>
    <col min="14861" max="15104" width="9.140625" style="7"/>
    <col min="15105" max="15105" width="5.85546875" style="7" customWidth="1"/>
    <col min="15106" max="15106" width="12.5703125" style="7" customWidth="1"/>
    <col min="15107" max="15107" width="18.7109375" style="7" customWidth="1"/>
    <col min="15108" max="15108" width="27.85546875" style="7" customWidth="1"/>
    <col min="15109" max="15109" width="11.42578125" style="7" customWidth="1"/>
    <col min="15110" max="15110" width="9.85546875" style="7" customWidth="1"/>
    <col min="15111" max="15111" width="12.28515625" style="7" customWidth="1"/>
    <col min="15112" max="15112" width="14.85546875" style="7" customWidth="1"/>
    <col min="15113" max="15113" width="13" style="7" customWidth="1"/>
    <col min="15114" max="15114" width="12.85546875" style="7" customWidth="1"/>
    <col min="15115" max="15115" width="12.5703125" style="7" bestFit="1" customWidth="1"/>
    <col min="15116" max="15116" width="14.85546875" style="7" customWidth="1"/>
    <col min="15117" max="15360" width="9.140625" style="7"/>
    <col min="15361" max="15361" width="5.85546875" style="7" customWidth="1"/>
    <col min="15362" max="15362" width="12.5703125" style="7" customWidth="1"/>
    <col min="15363" max="15363" width="18.7109375" style="7" customWidth="1"/>
    <col min="15364" max="15364" width="27.85546875" style="7" customWidth="1"/>
    <col min="15365" max="15365" width="11.42578125" style="7" customWidth="1"/>
    <col min="15366" max="15366" width="9.85546875" style="7" customWidth="1"/>
    <col min="15367" max="15367" width="12.28515625" style="7" customWidth="1"/>
    <col min="15368" max="15368" width="14.85546875" style="7" customWidth="1"/>
    <col min="15369" max="15369" width="13" style="7" customWidth="1"/>
    <col min="15370" max="15370" width="12.85546875" style="7" customWidth="1"/>
    <col min="15371" max="15371" width="12.5703125" style="7" bestFit="1" customWidth="1"/>
    <col min="15372" max="15372" width="14.85546875" style="7" customWidth="1"/>
    <col min="15373" max="15616" width="9.140625" style="7"/>
    <col min="15617" max="15617" width="5.85546875" style="7" customWidth="1"/>
    <col min="15618" max="15618" width="12.5703125" style="7" customWidth="1"/>
    <col min="15619" max="15619" width="18.7109375" style="7" customWidth="1"/>
    <col min="15620" max="15620" width="27.85546875" style="7" customWidth="1"/>
    <col min="15621" max="15621" width="11.42578125" style="7" customWidth="1"/>
    <col min="15622" max="15622" width="9.85546875" style="7" customWidth="1"/>
    <col min="15623" max="15623" width="12.28515625" style="7" customWidth="1"/>
    <col min="15624" max="15624" width="14.85546875" style="7" customWidth="1"/>
    <col min="15625" max="15625" width="13" style="7" customWidth="1"/>
    <col min="15626" max="15626" width="12.85546875" style="7" customWidth="1"/>
    <col min="15627" max="15627" width="12.5703125" style="7" bestFit="1" customWidth="1"/>
    <col min="15628" max="15628" width="14.85546875" style="7" customWidth="1"/>
    <col min="15629" max="15872" width="9.140625" style="7"/>
    <col min="15873" max="15873" width="5.85546875" style="7" customWidth="1"/>
    <col min="15874" max="15874" width="12.5703125" style="7" customWidth="1"/>
    <col min="15875" max="15875" width="18.7109375" style="7" customWidth="1"/>
    <col min="15876" max="15876" width="27.85546875" style="7" customWidth="1"/>
    <col min="15877" max="15877" width="11.42578125" style="7" customWidth="1"/>
    <col min="15878" max="15878" width="9.85546875" style="7" customWidth="1"/>
    <col min="15879" max="15879" width="12.28515625" style="7" customWidth="1"/>
    <col min="15880" max="15880" width="14.85546875" style="7" customWidth="1"/>
    <col min="15881" max="15881" width="13" style="7" customWidth="1"/>
    <col min="15882" max="15882" width="12.85546875" style="7" customWidth="1"/>
    <col min="15883" max="15883" width="12.5703125" style="7" bestFit="1" customWidth="1"/>
    <col min="15884" max="15884" width="14.85546875" style="7" customWidth="1"/>
    <col min="15885" max="16128" width="9.140625" style="7"/>
    <col min="16129" max="16129" width="5.85546875" style="7" customWidth="1"/>
    <col min="16130" max="16130" width="12.5703125" style="7" customWidth="1"/>
    <col min="16131" max="16131" width="18.7109375" style="7" customWidth="1"/>
    <col min="16132" max="16132" width="27.85546875" style="7" customWidth="1"/>
    <col min="16133" max="16133" width="11.42578125" style="7" customWidth="1"/>
    <col min="16134" max="16134" width="9.85546875" style="7" customWidth="1"/>
    <col min="16135" max="16135" width="12.28515625" style="7" customWidth="1"/>
    <col min="16136" max="16136" width="14.85546875" style="7" customWidth="1"/>
    <col min="16137" max="16137" width="13" style="7" customWidth="1"/>
    <col min="16138" max="16138" width="12.85546875" style="7" customWidth="1"/>
    <col min="16139" max="16139" width="12.5703125" style="7" bestFit="1" customWidth="1"/>
    <col min="16140" max="16140" width="14.85546875" style="7" customWidth="1"/>
    <col min="16141" max="16384" width="9.140625" style="7"/>
  </cols>
  <sheetData>
    <row r="1" spans="1:12" x14ac:dyDescent="0.2">
      <c r="A1" s="1" t="s">
        <v>159</v>
      </c>
      <c r="B1" s="1"/>
      <c r="C1" s="1"/>
      <c r="D1" s="1"/>
    </row>
    <row r="2" spans="1:12" ht="48.75" customHeight="1" x14ac:dyDescent="0.2">
      <c r="A2" s="8" t="s">
        <v>163</v>
      </c>
      <c r="B2" s="8"/>
      <c r="C2" s="8"/>
      <c r="D2" s="8"/>
      <c r="E2" s="8"/>
      <c r="F2" s="8"/>
      <c r="G2" s="8"/>
      <c r="H2" s="8"/>
      <c r="I2" s="9" t="s">
        <v>0</v>
      </c>
    </row>
    <row r="3" spans="1:12" ht="1.5" customHeight="1" x14ac:dyDescent="0.2"/>
    <row r="4" spans="1:12" s="9" customFormat="1" ht="51.75" customHeight="1" x14ac:dyDescent="0.2">
      <c r="A4" s="12" t="s">
        <v>1</v>
      </c>
      <c r="B4" s="13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I4" s="16"/>
      <c r="J4" s="17" t="s">
        <v>9</v>
      </c>
    </row>
    <row r="5" spans="1:12" s="9" customFormat="1" ht="40.5" customHeight="1" x14ac:dyDescent="0.2">
      <c r="A5" s="18"/>
      <c r="B5" s="19"/>
      <c r="C5" s="19"/>
      <c r="D5" s="20"/>
      <c r="E5" s="20"/>
      <c r="F5" s="20"/>
      <c r="G5" s="20"/>
      <c r="H5" s="21" t="s">
        <v>10</v>
      </c>
      <c r="I5" s="22" t="s">
        <v>11</v>
      </c>
      <c r="J5" s="17"/>
    </row>
    <row r="6" spans="1:12" ht="80.25" customHeight="1" x14ac:dyDescent="0.2">
      <c r="A6" s="107">
        <v>11</v>
      </c>
      <c r="B6" s="17" t="s">
        <v>49</v>
      </c>
      <c r="C6" s="108" t="s">
        <v>50</v>
      </c>
      <c r="D6" s="109" t="s">
        <v>51</v>
      </c>
      <c r="E6" s="110">
        <v>752323408</v>
      </c>
      <c r="F6" s="111">
        <v>44117</v>
      </c>
      <c r="G6" s="112">
        <v>44270</v>
      </c>
      <c r="H6" s="113">
        <v>1392000000</v>
      </c>
      <c r="I6" s="114"/>
      <c r="J6" s="33"/>
    </row>
    <row r="7" spans="1:12" ht="56.25" customHeight="1" x14ac:dyDescent="0.2">
      <c r="A7" s="115"/>
      <c r="B7" s="116"/>
      <c r="C7" s="117" t="s">
        <v>52</v>
      </c>
      <c r="D7" s="12" t="s">
        <v>53</v>
      </c>
      <c r="E7" s="29">
        <v>312651568</v>
      </c>
      <c r="F7" s="89">
        <v>44118</v>
      </c>
      <c r="G7" s="89">
        <v>43905</v>
      </c>
      <c r="H7" s="260">
        <v>1391905788</v>
      </c>
      <c r="I7" s="118"/>
      <c r="J7" s="33"/>
    </row>
    <row r="8" spans="1:12" ht="89.25" customHeight="1" x14ac:dyDescent="0.2">
      <c r="A8" s="115"/>
      <c r="B8" s="116"/>
      <c r="C8" s="119"/>
      <c r="D8" s="48"/>
      <c r="E8" s="37"/>
      <c r="F8" s="92"/>
      <c r="G8" s="92"/>
      <c r="H8" s="260">
        <v>1391905788</v>
      </c>
      <c r="I8" s="120"/>
      <c r="J8" s="33"/>
    </row>
    <row r="9" spans="1:12" ht="50.1" customHeight="1" x14ac:dyDescent="0.2">
      <c r="A9" s="115"/>
      <c r="B9" s="116"/>
      <c r="C9" s="119"/>
      <c r="D9" s="48"/>
      <c r="E9" s="37"/>
      <c r="F9" s="92"/>
      <c r="G9" s="92"/>
      <c r="H9" s="260">
        <v>1391905788</v>
      </c>
      <c r="I9" s="120"/>
      <c r="J9" s="33"/>
    </row>
    <row r="10" spans="1:12" ht="50.1" customHeight="1" x14ac:dyDescent="0.2">
      <c r="A10" s="115"/>
      <c r="B10" s="116"/>
      <c r="C10" s="121"/>
      <c r="D10" s="18"/>
      <c r="E10" s="41"/>
      <c r="F10" s="94"/>
      <c r="G10" s="94"/>
      <c r="H10" s="260">
        <v>1391905788</v>
      </c>
      <c r="I10" s="122"/>
      <c r="J10" s="33"/>
    </row>
    <row r="11" spans="1:12" ht="36" x14ac:dyDescent="0.2">
      <c r="A11" s="123"/>
      <c r="B11" s="116"/>
      <c r="C11" s="124" t="s">
        <v>54</v>
      </c>
      <c r="D11" s="97" t="s">
        <v>55</v>
      </c>
      <c r="E11" s="125">
        <v>315641310</v>
      </c>
      <c r="F11" s="87">
        <v>44116</v>
      </c>
      <c r="G11" s="87">
        <v>44245</v>
      </c>
      <c r="H11" s="126">
        <v>1966322323</v>
      </c>
      <c r="I11" s="127"/>
      <c r="J11" s="33"/>
    </row>
    <row r="12" spans="1:12" s="26" customFormat="1" ht="29.25" customHeight="1" x14ac:dyDescent="0.2">
      <c r="A12" s="128"/>
      <c r="B12" s="129" t="s">
        <v>28</v>
      </c>
      <c r="C12" s="130"/>
      <c r="D12" s="130"/>
      <c r="E12" s="130"/>
      <c r="F12" s="130"/>
      <c r="G12" s="131"/>
      <c r="H12" s="132">
        <f>SUM(H6:H11)</f>
        <v>8925945475</v>
      </c>
      <c r="I12" s="132">
        <f>SUM(I6:I11)</f>
        <v>0</v>
      </c>
      <c r="J12" s="24"/>
      <c r="K12" s="25">
        <f>H12</f>
        <v>8925945475</v>
      </c>
      <c r="L12" s="58">
        <f>I12</f>
        <v>0</v>
      </c>
    </row>
    <row r="13" spans="1:12" ht="168" x14ac:dyDescent="0.2">
      <c r="A13" s="27">
        <v>13</v>
      </c>
      <c r="B13" s="13" t="s">
        <v>56</v>
      </c>
      <c r="C13" s="124" t="s">
        <v>57</v>
      </c>
      <c r="D13" s="133" t="s">
        <v>58</v>
      </c>
      <c r="E13" s="134" t="s">
        <v>59</v>
      </c>
      <c r="F13" s="30">
        <v>44111</v>
      </c>
      <c r="G13" s="30">
        <v>44293</v>
      </c>
      <c r="H13" s="135">
        <v>9999572121</v>
      </c>
      <c r="I13" s="85"/>
      <c r="J13" s="33"/>
    </row>
    <row r="14" spans="1:12" ht="156" x14ac:dyDescent="0.2">
      <c r="A14" s="34"/>
      <c r="B14" s="35"/>
      <c r="C14" s="96" t="s">
        <v>60</v>
      </c>
      <c r="D14" s="97" t="s">
        <v>61</v>
      </c>
      <c r="E14" s="79" t="s">
        <v>62</v>
      </c>
      <c r="F14" s="30">
        <v>44134</v>
      </c>
      <c r="G14" s="30">
        <v>44285</v>
      </c>
      <c r="H14" s="135">
        <v>159720000</v>
      </c>
      <c r="I14" s="85"/>
      <c r="J14" s="33"/>
    </row>
    <row r="15" spans="1:12" x14ac:dyDescent="0.2">
      <c r="A15" s="34"/>
      <c r="B15" s="35"/>
      <c r="C15" s="13" t="s">
        <v>63</v>
      </c>
      <c r="D15" s="12" t="s">
        <v>64</v>
      </c>
      <c r="E15" s="29" t="s">
        <v>65</v>
      </c>
      <c r="F15" s="136">
        <v>44130</v>
      </c>
      <c r="G15" s="136">
        <v>44312</v>
      </c>
      <c r="H15" s="137">
        <v>495000000</v>
      </c>
      <c r="I15" s="90"/>
      <c r="J15" s="33"/>
    </row>
    <row r="16" spans="1:12" x14ac:dyDescent="0.2">
      <c r="A16" s="34"/>
      <c r="B16" s="35"/>
      <c r="C16" s="19"/>
      <c r="D16" s="18"/>
      <c r="E16" s="41"/>
      <c r="F16" s="138"/>
      <c r="G16" s="138"/>
      <c r="H16" s="139"/>
      <c r="I16" s="95"/>
      <c r="J16" s="33"/>
    </row>
    <row r="17" spans="1:12" ht="15.75" customHeight="1" x14ac:dyDescent="0.2">
      <c r="A17" s="34"/>
      <c r="B17" s="35"/>
      <c r="C17" s="80" t="s">
        <v>66</v>
      </c>
      <c r="D17" s="81" t="s">
        <v>67</v>
      </c>
      <c r="E17" s="106" t="s">
        <v>68</v>
      </c>
      <c r="F17" s="30">
        <v>44130</v>
      </c>
      <c r="G17" s="87">
        <v>44281</v>
      </c>
      <c r="H17" s="140">
        <v>1000000000</v>
      </c>
      <c r="I17" s="141"/>
      <c r="J17" s="33"/>
    </row>
    <row r="18" spans="1:12" ht="68.25" customHeight="1" x14ac:dyDescent="0.2">
      <c r="A18" s="50"/>
      <c r="B18" s="19"/>
      <c r="C18" s="80"/>
      <c r="D18" s="81"/>
      <c r="E18" s="106"/>
      <c r="F18" s="142">
        <v>44133</v>
      </c>
      <c r="G18" s="143">
        <v>44284</v>
      </c>
      <c r="H18" s="144">
        <v>700000000</v>
      </c>
      <c r="I18" s="141"/>
      <c r="J18" s="33"/>
    </row>
    <row r="19" spans="1:12" s="26" customFormat="1" ht="68.25" customHeight="1" x14ac:dyDescent="0.2">
      <c r="A19" s="23"/>
      <c r="B19" s="53" t="s">
        <v>28</v>
      </c>
      <c r="C19" s="54"/>
      <c r="D19" s="54"/>
      <c r="E19" s="54"/>
      <c r="F19" s="54"/>
      <c r="G19" s="55"/>
      <c r="H19" s="145">
        <f>SUM(H13:H18)</f>
        <v>12354292121</v>
      </c>
      <c r="I19" s="145">
        <f>SUM(I13:I18)</f>
        <v>0</v>
      </c>
      <c r="J19" s="24"/>
      <c r="K19" s="25">
        <f>H19</f>
        <v>12354292121</v>
      </c>
      <c r="L19" s="58">
        <f>I19</f>
        <v>0</v>
      </c>
    </row>
  </sheetData>
  <mergeCells count="32">
    <mergeCell ref="I15:I16"/>
    <mergeCell ref="C17:C18"/>
    <mergeCell ref="D17:D18"/>
    <mergeCell ref="E17:E18"/>
    <mergeCell ref="B19:G19"/>
    <mergeCell ref="B12:G12"/>
    <mergeCell ref="A13:A18"/>
    <mergeCell ref="B13:B18"/>
    <mergeCell ref="C15:C16"/>
    <mergeCell ref="D15:D16"/>
    <mergeCell ref="E15:E16"/>
    <mergeCell ref="F15:F16"/>
    <mergeCell ref="G15:G16"/>
    <mergeCell ref="H15:H16"/>
    <mergeCell ref="A6:A11"/>
    <mergeCell ref="B6:B11"/>
    <mergeCell ref="C7:C10"/>
    <mergeCell ref="D7:D10"/>
    <mergeCell ref="E7:E10"/>
    <mergeCell ref="F7:F10"/>
    <mergeCell ref="G7:G10"/>
    <mergeCell ref="J4:J5"/>
    <mergeCell ref="A1:D1"/>
    <mergeCell ref="A2:H2"/>
    <mergeCell ref="A4:A5"/>
    <mergeCell ref="B4:B5"/>
    <mergeCell ref="C4:C5"/>
    <mergeCell ref="D4:D5"/>
    <mergeCell ref="E4:E5"/>
    <mergeCell ref="F4:F5"/>
    <mergeCell ref="G4:G5"/>
    <mergeCell ref="H4:I4"/>
  </mergeCells>
  <pageMargins left="0.24" right="0.7" top="0.26" bottom="0.19" header="0.26" footer="0.19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Giaingan T4</vt:lpstr>
      <vt:lpstr>Giaingan T3</vt:lpstr>
      <vt:lpstr>Giaingan T1</vt:lpstr>
      <vt:lpstr>Giaingan 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Thu Giang</dc:creator>
  <cp:lastModifiedBy>Tran Thu Giang</cp:lastModifiedBy>
  <dcterms:created xsi:type="dcterms:W3CDTF">2024-08-14T15:47:43Z</dcterms:created>
  <dcterms:modified xsi:type="dcterms:W3CDTF">2024-08-14T16:25:48Z</dcterms:modified>
</cp:coreProperties>
</file>